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YandexDisk-buyer1@p-uspeh.ru\USPEH-NEW\Поставщики\ПИОНЫ\Пионы 2025\"/>
    </mc:Choice>
  </mc:AlternateContent>
  <xr:revisionPtr revIDLastSave="0" documentId="13_ncr:1_{4A269BAC-A84B-44D6-8555-ACB92145CA7E}" xr6:coauthVersionLast="45" xr6:coauthVersionMax="45" xr10:uidLastSave="{00000000-0000-0000-0000-000000000000}"/>
  <bookViews>
    <workbookView xWindow="-120" yWindow="-120" windowWidth="29040" windowHeight="15840" xr2:uid="{A853CC3D-02CE-43EA-BA99-06CBBA9C05E0}"/>
  </bookViews>
  <sheets>
    <sheet name="ПРАЙС ПИОНЫ ОКС (НИДЕРЛАНДЫ)" sheetId="1" r:id="rId1"/>
    <sheet name="Условия работы" sheetId="7" r:id="rId2"/>
    <sheet name="Прайс-лист услуг питомника" sheetId="8" r:id="rId3"/>
  </sheets>
  <definedNames>
    <definedName name="_xlnm._FilterDatabase" localSheetId="0" hidden="1">'ПРАЙС ПИОНЫ ОКС (НИДЕРЛАНДЫ)'!$A$33:$XEC$1299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915" i="1" l="1"/>
  <c r="I635" i="1"/>
  <c r="I535" i="1"/>
  <c r="I534" i="1"/>
  <c r="I500" i="1"/>
  <c r="I499" i="1"/>
  <c r="I171" i="1"/>
  <c r="I170" i="1"/>
  <c r="K34" i="1" l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0" i="1"/>
  <c r="K1230" i="1"/>
  <c r="L1229" i="1"/>
  <c r="K1229" i="1"/>
  <c r="L1228" i="1"/>
  <c r="K1228" i="1"/>
  <c r="L1227" i="1"/>
  <c r="K1227" i="1"/>
  <c r="L1226" i="1"/>
  <c r="K1226" i="1"/>
  <c r="L1223" i="1"/>
  <c r="K1223" i="1"/>
  <c r="L1222" i="1"/>
  <c r="H22" i="1" s="1"/>
  <c r="H23" i="1" s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8" i="1"/>
  <c r="K1158" i="1"/>
  <c r="L1156" i="1"/>
  <c r="K1156" i="1"/>
  <c r="L1155" i="1"/>
  <c r="K1155" i="1"/>
  <c r="L1154" i="1"/>
  <c r="K1154" i="1"/>
  <c r="L1151" i="1"/>
  <c r="K1151" i="1"/>
  <c r="L1149" i="1"/>
  <c r="K1149" i="1"/>
  <c r="L1147" i="1"/>
  <c r="K1147" i="1"/>
  <c r="L1145" i="1"/>
  <c r="K1145" i="1"/>
  <c r="L1143" i="1"/>
  <c r="K1143" i="1"/>
  <c r="L1141" i="1"/>
  <c r="K1141" i="1"/>
  <c r="L1139" i="1"/>
  <c r="K1139" i="1"/>
  <c r="L1138" i="1"/>
  <c r="K1138" i="1"/>
  <c r="L1136" i="1"/>
  <c r="K1136" i="1"/>
  <c r="L1134" i="1"/>
  <c r="K1134" i="1"/>
  <c r="L1132" i="1"/>
  <c r="K1132" i="1"/>
  <c r="L1130" i="1"/>
  <c r="K1130" i="1"/>
  <c r="L1129" i="1"/>
  <c r="K1129" i="1"/>
  <c r="L1127" i="1"/>
  <c r="K1127" i="1"/>
  <c r="L1125" i="1"/>
  <c r="K1125" i="1"/>
  <c r="L1122" i="1"/>
  <c r="K1122" i="1"/>
  <c r="L1121" i="1"/>
  <c r="K1121" i="1"/>
  <c r="L1120" i="1"/>
  <c r="K1120" i="1"/>
  <c r="L1117" i="1"/>
  <c r="K1117" i="1"/>
  <c r="L1116" i="1"/>
  <c r="K1116" i="1"/>
  <c r="L1115" i="1"/>
  <c r="K1115" i="1"/>
  <c r="L1114" i="1"/>
  <c r="K1114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7" i="1"/>
  <c r="K1087" i="1"/>
  <c r="L1086" i="1"/>
  <c r="K1086" i="1"/>
  <c r="L1085" i="1"/>
  <c r="K1085" i="1"/>
  <c r="L1084" i="1"/>
  <c r="K1084" i="1"/>
  <c r="L1082" i="1"/>
  <c r="K1082" i="1"/>
  <c r="L1081" i="1"/>
  <c r="K1081" i="1"/>
  <c r="L1225" i="1"/>
  <c r="K1225" i="1"/>
  <c r="L1224" i="1"/>
  <c r="K1224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153" i="1"/>
  <c r="K1153" i="1"/>
  <c r="L1152" i="1"/>
  <c r="K1152" i="1"/>
  <c r="L1048" i="1"/>
  <c r="K1048" i="1"/>
  <c r="L1047" i="1"/>
  <c r="K1047" i="1"/>
  <c r="L1046" i="1"/>
  <c r="K1046" i="1"/>
  <c r="L1045" i="1"/>
  <c r="K1045" i="1"/>
  <c r="L1150" i="1"/>
  <c r="K1150" i="1"/>
  <c r="L1148" i="1"/>
  <c r="K1148" i="1"/>
  <c r="L1044" i="1"/>
  <c r="K1044" i="1"/>
  <c r="L1043" i="1"/>
  <c r="K1043" i="1"/>
  <c r="L1146" i="1"/>
  <c r="K1146" i="1"/>
  <c r="L1144" i="1"/>
  <c r="K1144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137" i="1"/>
  <c r="K1137" i="1"/>
  <c r="L1135" i="1"/>
  <c r="K1135" i="1"/>
  <c r="L1133" i="1"/>
  <c r="K1133" i="1"/>
  <c r="L1131" i="1"/>
  <c r="K1131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128" i="1"/>
  <c r="K1128" i="1"/>
  <c r="L1126" i="1"/>
  <c r="K1126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124" i="1"/>
  <c r="K1124" i="1"/>
  <c r="L1123" i="1"/>
  <c r="K112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1119" i="1"/>
  <c r="K1119" i="1"/>
  <c r="L1118" i="1"/>
  <c r="K1118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1167" i="1"/>
  <c r="K1167" i="1"/>
  <c r="L1166" i="1"/>
  <c r="K1166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1157" i="1"/>
  <c r="K1157" i="1"/>
  <c r="L830" i="1"/>
  <c r="K830" i="1"/>
  <c r="L829" i="1"/>
  <c r="K829" i="1"/>
  <c r="L1142" i="1"/>
  <c r="K1142" i="1"/>
  <c r="L1140" i="1"/>
  <c r="K1140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1113" i="1"/>
  <c r="K1113" i="1"/>
  <c r="L1112" i="1"/>
  <c r="K1112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1089" i="1"/>
  <c r="K1089" i="1"/>
  <c r="L1088" i="1"/>
  <c r="K1088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1159" i="1"/>
  <c r="K1159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H24" i="1" l="1"/>
  <c r="H25" i="1" s="1"/>
  <c r="H21" i="1"/>
</calcChain>
</file>

<file path=xl/sharedStrings.xml><?xml version="1.0" encoding="utf-8"?>
<sst xmlns="http://schemas.openxmlformats.org/spreadsheetml/2006/main" count="15047" uniqueCount="2543">
  <si>
    <t>МОЛОЧНОЦВЕТКОВЫЕ</t>
  </si>
  <si>
    <t>тёмно-красный</t>
  </si>
  <si>
    <t>молочноцветковый</t>
  </si>
  <si>
    <t>Пион (Paeonia Adolphe Rousseau) 2/3</t>
  </si>
  <si>
    <t xml:space="preserve"> 2/3</t>
  </si>
  <si>
    <t>по запросу</t>
  </si>
  <si>
    <t>Пион (Paeonia Adolphe Rousseau) 3/5</t>
  </si>
  <si>
    <t>кремово-белый</t>
  </si>
  <si>
    <t>лососево-розовый</t>
  </si>
  <si>
    <t>Пион (Paeonia Albert Crousse) 2/3</t>
  </si>
  <si>
    <t xml:space="preserve">Пион (Paeonia Albert Crousse) 2/3 </t>
  </si>
  <si>
    <t>Пион (Paeonia Albert Crousse) 3/5</t>
  </si>
  <si>
    <t>нежно-розовый</t>
  </si>
  <si>
    <t>Пион (Paeonia Alertie) 2/3</t>
  </si>
  <si>
    <t>в резерве у поставщика</t>
  </si>
  <si>
    <t>Пион (Paeonia Alertie) 3/5</t>
  </si>
  <si>
    <t>Пион (Paeonia Alertie) 5/8</t>
  </si>
  <si>
    <t>5/8</t>
  </si>
  <si>
    <t>сиренево-розовый</t>
  </si>
  <si>
    <t>Пион (Paeonia Alexander Fleming) 2/3</t>
  </si>
  <si>
    <t>Пион (Paeonia Alexander Fleming) 3/5</t>
  </si>
  <si>
    <t>Пион (Paeonia Alexander Fleming) 5/8</t>
  </si>
  <si>
    <t>Пион (Paeonia Alice Harding) 2/3</t>
  </si>
  <si>
    <t>белый</t>
  </si>
  <si>
    <t>Пион (Paeonia Allan Rogers) 2/3</t>
  </si>
  <si>
    <t>Пион (Paeonia Allan Rogers) 3/5</t>
  </si>
  <si>
    <t>Пион (Paeonia Amabilis) 2/3</t>
  </si>
  <si>
    <t>Пион (Paeonia Amabilis) 3/5</t>
  </si>
  <si>
    <t>жемчужно белый</t>
  </si>
  <si>
    <t>Пион (Paeonia Amalia Olson) 2/3</t>
  </si>
  <si>
    <t>Пион (Paeonia Amalia Olson) 3/5</t>
  </si>
  <si>
    <t>Пион (Paeonia Amalia Olson) 5/8</t>
  </si>
  <si>
    <t>Пион (Paeonia America) 2/3</t>
  </si>
  <si>
    <t>Пион (Paeonia America) 3/5</t>
  </si>
  <si>
    <t>малиново-розовый</t>
  </si>
  <si>
    <t>Пион (Paeonia Anemoniflora) 2/3</t>
  </si>
  <si>
    <t>Пион (Paeonia Anemoniflora) 3/5</t>
  </si>
  <si>
    <t>пастельно-розовый</t>
  </si>
  <si>
    <t>Пион (Paeonia Angel Cheeks) 2/3</t>
  </si>
  <si>
    <t>Пион (Paeonia Angel Cheeks) 3/5</t>
  </si>
  <si>
    <t>Пион (Paeonia Angel Cheeks) 5/8</t>
  </si>
  <si>
    <t>розовый</t>
  </si>
  <si>
    <t>Пион (Paeonia Anima) 2/3</t>
  </si>
  <si>
    <t>Пион (Paeonia Anima) 3/5</t>
  </si>
  <si>
    <t>Пион (Paeonia Ann Cousins) 2/3</t>
  </si>
  <si>
    <t>Пион (Paeonia Ann Cousins) 3/5</t>
  </si>
  <si>
    <t>розово-кремовый/желтый</t>
  </si>
  <si>
    <t>Пион (Paeonia Apricot Queen) 2/3</t>
  </si>
  <si>
    <t>Пион (Paeonia Apricot Queen) 3/5</t>
  </si>
  <si>
    <t>красно-малиновый</t>
  </si>
  <si>
    <t>Пион (Paeonia Avis Varner) 2/3</t>
  </si>
  <si>
    <t>Пион (Paeonia Avis Varner) 3/5</t>
  </si>
  <si>
    <t>Пион (Paeonia Avis Varner) 5/8</t>
  </si>
  <si>
    <t>насыщенный красный</t>
  </si>
  <si>
    <t>Пион (Paeonia Belgravia) 2/3</t>
  </si>
  <si>
    <t>Пион (Paeonia Belgravia) 3/5</t>
  </si>
  <si>
    <t>Пион (Paeonia Belgravia) 5/8</t>
  </si>
  <si>
    <t>нежно-лимонно-розовый</t>
  </si>
  <si>
    <t>Пион (Paeonia Bella Rosa) 2/3</t>
  </si>
  <si>
    <t>Пион (Paeonia Bella Rosa) 3/5</t>
  </si>
  <si>
    <t>пурпурно-розовый</t>
  </si>
  <si>
    <t>Пион (Paeonia Belleville) 2/3</t>
  </si>
  <si>
    <t>Пион (Paeonia Belleville) 3/5</t>
  </si>
  <si>
    <t>Пион (Paeonia Beninichrin) 2/3</t>
  </si>
  <si>
    <t>Пион (Paeonia Beninichrin) 3/5</t>
  </si>
  <si>
    <t>бордово-вишневый</t>
  </si>
  <si>
    <t>Пион (Paeonia Best Man) 2/3</t>
  </si>
  <si>
    <t>Пион (Paeonia Best Man) 3/5</t>
  </si>
  <si>
    <t>Пион (Paeonia Best Man) 5/8</t>
  </si>
  <si>
    <t>карминно-красный</t>
  </si>
  <si>
    <t>Пион (Paeonia Big Ben) 2/3</t>
  </si>
  <si>
    <t>Пион (Paeonia Big Ben) 3/5</t>
  </si>
  <si>
    <t>тёмно-рубиново-красный</t>
  </si>
  <si>
    <t>Пион (Paeonia Big Red Boomer Sooner) 2/3</t>
  </si>
  <si>
    <t>Пион (Paeonia Big Red Boomer Sooner) 3/5</t>
  </si>
  <si>
    <t>темно-бордовый</t>
  </si>
  <si>
    <t>Пион (Paeonia Black Star) 2/3</t>
  </si>
  <si>
    <t>Пион (Paeonia Black Star) 3/5</t>
  </si>
  <si>
    <t>кремово-белый/желтый</t>
  </si>
  <si>
    <t>Пион (Paeonia Blush Queen) 2/3</t>
  </si>
  <si>
    <t>Пион (Paeonia Blush Queen) 3/5</t>
  </si>
  <si>
    <t>пурпурный</t>
  </si>
  <si>
    <t>Пион (Paeonia Bombe Carmin) 2/3</t>
  </si>
  <si>
    <t>Пион (Paeonia Bombe Carmin) 3/5</t>
  </si>
  <si>
    <t>Пион (Paeonia Boule de Neige) 2/3</t>
  </si>
  <si>
    <t>Пион (Paeonia Boule de Neige) 3/5</t>
  </si>
  <si>
    <t>Пион (Paeonia Bouquet Perfect) 2/3</t>
  </si>
  <si>
    <t>Пион (Paeonia Bouquet Perfect) 3/5</t>
  </si>
  <si>
    <t>Пион (Paeonia Bowl of Beauty) 2/3</t>
  </si>
  <si>
    <t>Пион (Paeonia Bowl of Beauty) 3/5</t>
  </si>
  <si>
    <t>Пион (Paeonia Bowl of Beauty) 5/8</t>
  </si>
  <si>
    <t>Пион (Paeonia Bowl of Cream) 2/3</t>
  </si>
  <si>
    <t>Пион (Paeonia Bowl of Cream) 3/5</t>
  </si>
  <si>
    <t>Пион (Paeonia Bowl of Cream) 5/8</t>
  </si>
  <si>
    <t>Пион (Paeonia Bowl of Love Wladyslava) 2/3</t>
  </si>
  <si>
    <t>Пион (Paeonia Bowl of Love Wladyslava) 3/5</t>
  </si>
  <si>
    <t>Пион (Paeonia Bowl of Love Wladyslava) 5/8</t>
  </si>
  <si>
    <t>Пион (Paeonia Bridal Gown) 2/3</t>
  </si>
  <si>
    <t>Пион (Paeonia Bridal Gown) 3/5</t>
  </si>
  <si>
    <t>Пион (Paeonia Bridal Gown) 5/8</t>
  </si>
  <si>
    <t>белый, бело-кремовый</t>
  </si>
  <si>
    <t>Пион (Paeonia Bridal Grace) 2/3</t>
  </si>
  <si>
    <t>Пион (Paeonia Bridal Grace) 3/5</t>
  </si>
  <si>
    <t>белый/слоновая кость</t>
  </si>
  <si>
    <t>Пион (Paeonia Bridal Icing) 2/3</t>
  </si>
  <si>
    <t>Пион (Paeonia Bridal Icing) 3/5</t>
  </si>
  <si>
    <t>слоновая кость</t>
  </si>
  <si>
    <t>Пион (Paeonia Bridal Shower) 2/3</t>
  </si>
  <si>
    <t>Пион (Paeonia Bridal Shower) 3/5</t>
  </si>
  <si>
    <t>Пион (Paeonia Bright White) 2/3</t>
  </si>
  <si>
    <t>Пион (Paeonia Bright White) 3/5</t>
  </si>
  <si>
    <t>розово-белый</t>
  </si>
  <si>
    <t>Пион (Paeonia Brother Chuck) 2/3</t>
  </si>
  <si>
    <t>Пион (Paeonia Brother Chuck) 3/5</t>
  </si>
  <si>
    <t>Пион (Paeonia Buckeye Belle) 2/3</t>
  </si>
  <si>
    <t>Пион (Paeonia Buckeye Belle) 3/5</t>
  </si>
  <si>
    <t>розово-красный</t>
  </si>
  <si>
    <t>Пион (Paeonia Bunker Hill) 2/3</t>
  </si>
  <si>
    <t>Пион (Paeonia Bunker Hill) 3/5</t>
  </si>
  <si>
    <t>Пион (Paeonia Camelia White) 2/3</t>
  </si>
  <si>
    <t>Пион (Paeonia Camelia White) 3/5</t>
  </si>
  <si>
    <t>Пион (Paeonia Candy Stripe) 2/3</t>
  </si>
  <si>
    <t>Пион (Paeonia Candy Stripe) 3/5</t>
  </si>
  <si>
    <t>кремовый</t>
  </si>
  <si>
    <t>Пион (Paeonia Carl G. Klehm) 2/3</t>
  </si>
  <si>
    <t>Пион (Paeonia Carl G. Klehm) 3/5</t>
  </si>
  <si>
    <t>Пион (Paeonia Carl G. Klehm) 5/8</t>
  </si>
  <si>
    <t>Пион (Paeonia Catharina Fontyn) 2/3</t>
  </si>
  <si>
    <t>Пион (Paeonia Catharina Fontyn) 3/5</t>
  </si>
  <si>
    <t>лососево-розовый/темно-розовый</t>
  </si>
  <si>
    <t>Пион (Paeonia Catherina Fontijn) 2/3</t>
  </si>
  <si>
    <t>Пион (Paeonia Catherina Fontijn) 3/5</t>
  </si>
  <si>
    <t>красно-малиново-розовый</t>
  </si>
  <si>
    <t>Пион (Paeonia Celebrity Trademark  Qi Hua Lu Shang) 2/3</t>
  </si>
  <si>
    <t>Пион (Paeonia Celebrity Trademark  Qi Hua Lu Shang) 3/5</t>
  </si>
  <si>
    <t>тёмно-красный с желтыми кончиками</t>
  </si>
  <si>
    <t>Пион (Paeonia Charles Burgess) 2/3</t>
  </si>
  <si>
    <t>Пион (Paeonia Charles Burgess) 3/5</t>
  </si>
  <si>
    <t>Пион (Paeonia Charles White) 2/3</t>
  </si>
  <si>
    <t>Пион (Paeonia Charles White) 3/5</t>
  </si>
  <si>
    <t>Пион (Paeonia Cheddar Cheese) 2/3</t>
  </si>
  <si>
    <t>Пион (Paeonia Cheddar Cheese) 3/5</t>
  </si>
  <si>
    <t>Пион (Paeonia Cheddar Supreme) 2/3</t>
  </si>
  <si>
    <t>Пион (Paeonia Cheddar Supreme) 3/5</t>
  </si>
  <si>
    <t>Пион (Paeonia Chief Wapello) 2/3</t>
  </si>
  <si>
    <t>Пион (Paeonia Chief Wapello) 3/5</t>
  </si>
  <si>
    <t>Пион (Paeonia Chiffon Parfait) 2/3</t>
  </si>
  <si>
    <t>Пион (Paeonia Chiffon Parfait) 3/5</t>
  </si>
  <si>
    <t>Пион (Paeonia Chinook) 2/3</t>
  </si>
  <si>
    <t>Пион (Paeonia Chinook) 3/5</t>
  </si>
  <si>
    <t>тёмно-красный до свекольного</t>
  </si>
  <si>
    <t>Пион (Paeonia Chippewa) 2/3</t>
  </si>
  <si>
    <t>Пион (Paeonia Chippewa) 3/5</t>
  </si>
  <si>
    <t>бархатисто-красный</t>
  </si>
  <si>
    <t>Пион (Paeonia Christmas Velvet) 2/3</t>
  </si>
  <si>
    <t>Пион (Paeonia Christmas Velvet) 3/5</t>
  </si>
  <si>
    <t>бледно-жёлтый</t>
  </si>
  <si>
    <t>Пион (Paeonia Claire de Lune) 2/3</t>
  </si>
  <si>
    <t>Пион (Paeonia Claire de Lune) 3/5</t>
  </si>
  <si>
    <t>Пион (Paeonia Class Act) 2/3</t>
  </si>
  <si>
    <t>Пион (Paeonia Class Act) 3/5</t>
  </si>
  <si>
    <t>Пион (Paeonia Class Act) 5/8</t>
  </si>
  <si>
    <t>Пион (Paeonia Clemenceau) 2/3</t>
  </si>
  <si>
    <t>Пион (Paeonia Clemenceau) 3/5</t>
  </si>
  <si>
    <t>кремово-жёлтый</t>
  </si>
  <si>
    <t>Пион (Paeonia Coco Chiffon) 3/5</t>
  </si>
  <si>
    <t>Пион (Paeonia Cora Stubbs) 2/3</t>
  </si>
  <si>
    <t>Пион (Paeonia Cora Stubbs) 3/5</t>
  </si>
  <si>
    <t>Пион (Paeonia Corinne Wersan) 2/3</t>
  </si>
  <si>
    <t>Пион (Paeonia Corinne Wersan) 3/5</t>
  </si>
  <si>
    <t>Пион (Paeonia Cornelia Shaylor) 2/3</t>
  </si>
  <si>
    <t>Пион (Paeonia Cornelia Shaylor) 3/5</t>
  </si>
  <si>
    <t>белый с красными кончиками в центре</t>
  </si>
  <si>
    <t>Пион (Paeonia Couronne d’Or) 2/3</t>
  </si>
  <si>
    <t>Пион (Paeonia Couronne d’Or) 3/5</t>
  </si>
  <si>
    <t>Пион (Paeonia Crystal Beauty) 2/3</t>
  </si>
  <si>
    <t>Пион (Paeonia Crystal Beauty) 3/5</t>
  </si>
  <si>
    <t>фуксиево-розовый</t>
  </si>
  <si>
    <t>Пион (Paeonia Dayton) 2/3</t>
  </si>
  <si>
    <t>Пион (Paeonia Dayton) 3/5</t>
  </si>
  <si>
    <t>Пион (Paeonia Dinner Plate) 2/3</t>
  </si>
  <si>
    <t>Пион (Paeonia Dinner Plate) 3/5</t>
  </si>
  <si>
    <t>Пион (Paeonia Dinner Plate) 5/8</t>
  </si>
  <si>
    <t>малиновый</t>
  </si>
  <si>
    <t>Пион (Paeonia Djoshi) 3/5</t>
  </si>
  <si>
    <t>розовый/красный/желтый</t>
  </si>
  <si>
    <t>Пион (Paeonia Do Tell) 2/3</t>
  </si>
  <si>
    <t>Пион (Paeonia Do Tell) 3/5</t>
  </si>
  <si>
    <t>Пион (Paeonia Dolorodell) 3/5</t>
  </si>
  <si>
    <t>Пион (Paeonia Doreen) 2/3</t>
  </si>
  <si>
    <t>Пион (Paeonia Doreen) 3/5</t>
  </si>
  <si>
    <t>Пион (Paeonia Dororodell) 3/5</t>
  </si>
  <si>
    <t>Пион (Paeonia Dr. F.G. Brethour) 2/3</t>
  </si>
  <si>
    <t>Пион (Paeonia Dr. F.G. Brethour) 3/5</t>
  </si>
  <si>
    <t>Пион (Paeonia Dr. F.G. Brethour) 5/8</t>
  </si>
  <si>
    <t>Пион (Paeonia Dresden Pink) 3/5</t>
  </si>
  <si>
    <t>Пион (Paeonia Duchesse de Nemours Selectie) 2/3</t>
  </si>
  <si>
    <t>Пион (Paeonia Duchesse de Nemours Selectie) 3/5</t>
  </si>
  <si>
    <t>Пион (Paeonia Duchesse de Nemours Selectie) 5/8</t>
  </si>
  <si>
    <t>Пион (Paeonia Duchesse de Nemours) 2/3</t>
  </si>
  <si>
    <t>Пион (Paeonia Duchesse de Nemours) 3/5</t>
  </si>
  <si>
    <t>Пион (Paeonia Duchesse de Nemours) 5/8</t>
  </si>
  <si>
    <t>двухцветный</t>
  </si>
  <si>
    <t>Пион (Paeonia Dynasty) 2/3</t>
  </si>
  <si>
    <t>Пион (Paeonia Dynasty) 3/5</t>
  </si>
  <si>
    <t>Пион (Paeonia Early Sensation) 2/3</t>
  </si>
  <si>
    <t>Пион (Paeonia Early Sensation) 3/5</t>
  </si>
  <si>
    <t>Пион (Paeonia Early Sensation) 5/8</t>
  </si>
  <si>
    <t>Пион (Paeonia Edulis Superba) 2/3</t>
  </si>
  <si>
    <t>Пион (Paeonia Edulis Superba) 3/5</t>
  </si>
  <si>
    <t>Пион (Paeonia Edulis Superba) 5/8</t>
  </si>
  <si>
    <t>Пион (Paeonia Eliza Lundy) 2/3</t>
  </si>
  <si>
    <t>Пион (Paeonia Eliza Lundy) 3/5</t>
  </si>
  <si>
    <t>Пион (Paeonia Elsa Sass) 2/3</t>
  </si>
  <si>
    <t>Пион (Paeonia Elsa Sass) 3/5</t>
  </si>
  <si>
    <t>Пион (Paeonia Elsa Sass) 5/8</t>
  </si>
  <si>
    <t>Пион (Paeonia Emma Klehm) 2/3</t>
  </si>
  <si>
    <t>Пион (Paeonia Emma Klehm) 3/5</t>
  </si>
  <si>
    <t>Пион (Paeonia Etched Salmon) 2/3</t>
  </si>
  <si>
    <t>Пион (Paeonia Etched Salmon) 3/5</t>
  </si>
  <si>
    <t>Пион (Paeonia Etched Salmon) 5/8</t>
  </si>
  <si>
    <t>Пион (Paeonia Evening Dream Trademark Chun Xiao) 2/3</t>
  </si>
  <si>
    <t>Пион (Paeonia Evening Dream Trademark Chun Xiao) 3/5</t>
  </si>
  <si>
    <t>белый с окантовкой</t>
  </si>
  <si>
    <t>Пион (Paeonia Evening Star) 2/3</t>
  </si>
  <si>
    <t>Пион (Paeonia Evening Star) 3/5</t>
  </si>
  <si>
    <t>Пион (Paeonia Eventide) 2/3</t>
  </si>
  <si>
    <t>Пион (Paeonia Eventide) 3/5</t>
  </si>
  <si>
    <t>кремовый/розовый</t>
  </si>
  <si>
    <t>Пион (Paeonia Fantastic) 2/3</t>
  </si>
  <si>
    <t>Пион (Paeonia Fantastic) 3/5</t>
  </si>
  <si>
    <t>тёмно-красный с фиолетовым оттенком</t>
  </si>
  <si>
    <t>Пион (Paeonia Felix Crousse) 2/3</t>
  </si>
  <si>
    <t>Пион (Paeonia Felix Crousse) 3/5</t>
  </si>
  <si>
    <t>Пион (Paeonia Felix Crousse) 5/8</t>
  </si>
  <si>
    <t>Пион (Paeonia Festiva Maxima) 2/3</t>
  </si>
  <si>
    <t>Пион (Paeonia Festiva Maxima) 3/5</t>
  </si>
  <si>
    <t>Пион (Paeonia Festiva Maxima) 5/8</t>
  </si>
  <si>
    <t>Пион (Paeonia Festiva Pixie) 2/3</t>
  </si>
  <si>
    <t>Пион (Paeonia Festiva Pixie) 3/5</t>
  </si>
  <si>
    <t>Пион (Paeonia Festiva Powder Puff) 2/3</t>
  </si>
  <si>
    <t>Пион (Paeonia Festiva Powder Puff) 3/5</t>
  </si>
  <si>
    <t>Пион (Paeonia Festiva Supreme) 2/3</t>
  </si>
  <si>
    <t>Пион (Paeonia Festiva Supreme) 3/5</t>
  </si>
  <si>
    <t>Пион (Paeonia Filagree) 2/3</t>
  </si>
  <si>
    <t>Пион (Paeonia Filagree) 3/5</t>
  </si>
  <si>
    <t>Пион (Paeonia Fireworks) 2/3</t>
  </si>
  <si>
    <t>Пион (Paeonia Fireworks) 3/5</t>
  </si>
  <si>
    <t>кораллово-розовый</t>
  </si>
  <si>
    <t>Пион (Paeonia Flame) 2/3</t>
  </si>
  <si>
    <t>Пион (Paeonia Flame) 3/5</t>
  </si>
  <si>
    <t>Пион (Paeonia Flame) 5/8</t>
  </si>
  <si>
    <t>кремово-белый/розовый</t>
  </si>
  <si>
    <t>Пион (Paeonia Florence Nicholls) 2/3</t>
  </si>
  <si>
    <t>Пион (Paeonia Florence Nicholls) 3/5</t>
  </si>
  <si>
    <t>Пион (Paeonia Fringed Ivory) 2/3</t>
  </si>
  <si>
    <t>Пион (Paeonia Fringed Ivory) 3/5</t>
  </si>
  <si>
    <t>Пион (Paeonia Fringed Ivory) 5/8</t>
  </si>
  <si>
    <t>Пион (Paeonia Gardenia) 2/3</t>
  </si>
  <si>
    <t>Пион (Paeonia Gardenia) 3/5</t>
  </si>
  <si>
    <t>Пион (Paeonia Gardenia) 5/8</t>
  </si>
  <si>
    <t>темно розовый/кремовый</t>
  </si>
  <si>
    <t>Пион (Paeonia Gay Paree) 2/3</t>
  </si>
  <si>
    <t>Пион (Paeonia Gay Paree) 3/5</t>
  </si>
  <si>
    <t>Пион (Paeonia Gayborder June) 2/3</t>
  </si>
  <si>
    <t>Пион (Paeonia Gayborder June) 3/5</t>
  </si>
  <si>
    <t>Пион (Paeonia Général MacMahon (Augustin d'Hour)) 2/3</t>
  </si>
  <si>
    <t>Пион (Paeonia Général MacMahon (Augustin d'Hour)) 3/5</t>
  </si>
  <si>
    <t>розовый/вишневый</t>
  </si>
  <si>
    <t>Пион (Paeonia Glory Hallelujah) 2/3</t>
  </si>
  <si>
    <t>Пион (Paeonia Glory Hallelujah) 3/5</t>
  </si>
  <si>
    <t>Пион (Paeonia Glory Hallelujah) 5/8</t>
  </si>
  <si>
    <t>бело-зелёный</t>
  </si>
  <si>
    <t>Пион (Paeonia Green Halo) 2/3</t>
  </si>
  <si>
    <t>Пион (Paeonia Green Halo) 3/5</t>
  </si>
  <si>
    <t>Пион (Paeonia Hari Ai Nin) 2/3</t>
  </si>
  <si>
    <t>Пион (Paeonia Hari Ai Nin) 3/5</t>
  </si>
  <si>
    <t>Пион (Paeonia Helen Hayes) 2/3</t>
  </si>
  <si>
    <t>Пион (Paeonia Helen Hayes) 3/5</t>
  </si>
  <si>
    <t>бело-желтый</t>
  </si>
  <si>
    <t>Пион (Paeonia Henry Sass) 2/3</t>
  </si>
  <si>
    <t>Пион (Paeonia Henry Sass) 3/5</t>
  </si>
  <si>
    <t>Пион (Paeonia Henry Sass) 5/8</t>
  </si>
  <si>
    <t>бело-кремовые/золотисто-жёлтые</t>
  </si>
  <si>
    <t>Пион (Paeonia Honey Gold) 2/3</t>
  </si>
  <si>
    <t>Пион (Paeonia Honey Gold) 3/5</t>
  </si>
  <si>
    <t>Пион (Paeonia Iceberg) 2/3</t>
  </si>
  <si>
    <t>Пион (Paeonia Iceberg) 3/5</t>
  </si>
  <si>
    <t>Пион (Paeonia Immaculee) 2/3</t>
  </si>
  <si>
    <t>Пион (Paeonia Immaculée) 2/3</t>
  </si>
  <si>
    <t>Пион (Paeonia Immaculee) 3/5</t>
  </si>
  <si>
    <t>Пион (Paeonia Immaculée) 3/5</t>
  </si>
  <si>
    <t>Пион (Paeonia Immaculée) 5/8</t>
  </si>
  <si>
    <t>Пион (Paeonia In Full Sail) 2/3</t>
  </si>
  <si>
    <t>Пион (Paeonia In Full Sail) 3/5</t>
  </si>
  <si>
    <t>Пион (Paeonia Inspecteur lavergne) 2/3</t>
  </si>
  <si>
    <t>Пион (Paeonia Inspecteur lavergne) 3/5</t>
  </si>
  <si>
    <t>Пион (Paeonia Inspecteur lavergne) 5/8</t>
  </si>
  <si>
    <t>Пион (Paeonia Ivory Victory) 2/3</t>
  </si>
  <si>
    <t>Пион (Paeonia Ivory Victory) 3/5</t>
  </si>
  <si>
    <t>Пион (Paeonia Ivory Victory) 5/8</t>
  </si>
  <si>
    <t>Пион (Paeonia Jacorma light) 2/3</t>
  </si>
  <si>
    <t>Пион (Paeonia Jacorma light) 3/5</t>
  </si>
  <si>
    <t>Пион (Paeonia Jacorma) 2/3</t>
  </si>
  <si>
    <t>Пион (Paeonia Jacorma) 3/5</t>
  </si>
  <si>
    <t>Пион (Paeonia Jacorma) 5/8</t>
  </si>
  <si>
    <t>темно-розовый</t>
  </si>
  <si>
    <t>Пион (Paeonia Jadwiga) 2/3</t>
  </si>
  <si>
    <t>Пион (Paeonia Jadwiga) 3/5</t>
  </si>
  <si>
    <t>Пион (Paeonia Jan van Leeuwen) 2/3</t>
  </si>
  <si>
    <t>Пион (Paeonia Jan van Leeuwen) 3/5</t>
  </si>
  <si>
    <t>Пион (Paeonia Japanese Doll) 2/3</t>
  </si>
  <si>
    <t>Пион (Paeonia Japanese Doll) 3/5</t>
  </si>
  <si>
    <t>бело-розовый</t>
  </si>
  <si>
    <t>бордово-вишневый с желтой серцевиной</t>
  </si>
  <si>
    <t>Пион (Paeonia Joyce Ellen) 2/3</t>
  </si>
  <si>
    <t>Пион (Paeonia Joyce Ellen) 3/5</t>
  </si>
  <si>
    <t>Пион (Paeonia Kansas) 2/3</t>
  </si>
  <si>
    <t>Пион (Paeonia Kansas) 3/5</t>
  </si>
  <si>
    <t>Пион (Paeonia Kansas) 5/8</t>
  </si>
  <si>
    <t>рубиновый-фиолетовый</t>
  </si>
  <si>
    <t>Пион (Paeonia Karl Rosenfield) 2/3</t>
  </si>
  <si>
    <t>Пион (Paeonia Karl Rosenfield) 3/5</t>
  </si>
  <si>
    <t>Пион (Paeonia Karl Rosenfield) 5/8</t>
  </si>
  <si>
    <t>Пион (Paeonia Kasuka) 2/3</t>
  </si>
  <si>
    <t>Пион (Paeonia Kathy's Touch) 3/5</t>
  </si>
  <si>
    <t>Пион (Paeonia Kelway's Glorious) 2/3</t>
  </si>
  <si>
    <t>Пион (Paeonia Kelway's Glorious) 3/5</t>
  </si>
  <si>
    <t>коралловый</t>
  </si>
  <si>
    <t>Пион (Paeonia King's Day (Coral Beach)) 2/3</t>
  </si>
  <si>
    <t>Пион (Paeonia King's Day (Coral Beach)) 3/5</t>
  </si>
  <si>
    <t>лососёво-оранжевый</t>
  </si>
  <si>
    <t>Пион (Paeonia King's Day) 2/3</t>
  </si>
  <si>
    <t>Пион (Paeonia King's Day) 3/5</t>
  </si>
  <si>
    <t>Пион (Paeonia Koningin Wilhelmina) 2/3</t>
  </si>
  <si>
    <t>Пион (Paeonia Koningin Wilhelmina) 3/5</t>
  </si>
  <si>
    <t>Пион (Paeonia Krinkled White) 2/3</t>
  </si>
  <si>
    <t>Пион (Paeonia Krinkled White) 3/5</t>
  </si>
  <si>
    <t>Пион (Paeonia Krinkled White) 5/8</t>
  </si>
  <si>
    <t>лавандово-розовый</t>
  </si>
  <si>
    <t>Пион (Paeonia La Perle) 2/3</t>
  </si>
  <si>
    <t>Пион (Paeonia La Perle) 3/5</t>
  </si>
  <si>
    <t>Пион (Paeonia Lady Alexandra Duff) 2/3</t>
  </si>
  <si>
    <t>светло-розовый</t>
  </si>
  <si>
    <t>Пион (Paeonia Lady Alexandra Duff) 3/5</t>
  </si>
  <si>
    <t>Пион (Paeonia Lady Anna) 2/3</t>
  </si>
  <si>
    <t>Пион (Paeonia Lady Anna) 3/5</t>
  </si>
  <si>
    <t>светло-фиолетовый/розовый</t>
  </si>
  <si>
    <t>Пион (Paeonia Lady Liberty Trademark Lian Tai) 2/3</t>
  </si>
  <si>
    <t>Пион (Paeonia Lady Liberty Trademark Lian Tai) 3/5</t>
  </si>
  <si>
    <t>Пион (Paeonia Lady Orchid) 2/3</t>
  </si>
  <si>
    <t>Пион (Paeonia Lady Orchid) 3/5</t>
  </si>
  <si>
    <t>Пион (Paeonia Lancaster Imp) 2/3</t>
  </si>
  <si>
    <t>Пион (Paeonia Lancaster Imp) 3/5</t>
  </si>
  <si>
    <t>Пион (Paeonia Laura Dessert) 2/3</t>
  </si>
  <si>
    <t>Пион (Paeonia Laura Dessert) 3/5</t>
  </si>
  <si>
    <t>лилово-розовый/желтый</t>
  </si>
  <si>
    <t>Пион (Paeonia Lavon) 2/3</t>
  </si>
  <si>
    <t>Пион (Paeonia Lavon) 3/5</t>
  </si>
  <si>
    <t>Пион (Paeonia Le Cygne) 2/3</t>
  </si>
  <si>
    <t>Пион (Paeonia Le Cygne) 3/5</t>
  </si>
  <si>
    <t>Пион (Paeonia l'Eclatante) 2/3</t>
  </si>
  <si>
    <t>Пион (Paeonia l'Eclatante) 3/5</t>
  </si>
  <si>
    <t>Пион (Paeonia Lemon Queen) 2/3</t>
  </si>
  <si>
    <t>Пион (Paeonia Lemon Queen) 3/5</t>
  </si>
  <si>
    <t>Пион (Paeonia Louis Barthelot) 2/3</t>
  </si>
  <si>
    <t>Пион (Paeonia Louis Barthelot) 3/5</t>
  </si>
  <si>
    <t>Пион (Paeonia Louis van Houtten) 2/3</t>
  </si>
  <si>
    <t>Пион (Paeonia Louis van Houtten) 3/5</t>
  </si>
  <si>
    <t>Пион (Paeonia Lovely Rose) 2/3</t>
  </si>
  <si>
    <t>Пион (Paeonia Lovely Rose) 3/5</t>
  </si>
  <si>
    <t>Пион (Paeonia Madame Calot) 2/3</t>
  </si>
  <si>
    <t>Пион (Paeonia Madame Calot) 3/5</t>
  </si>
  <si>
    <t>Пион (Paeonia Madame Claude Tain) 2/3</t>
  </si>
  <si>
    <t>Пион (Paeonia Madame Claude Tain) 3/5</t>
  </si>
  <si>
    <t>Пион (Paeonia Madame Claude Tain) 5/8</t>
  </si>
  <si>
    <t>Пион (Paeonia Madame de Verneville) 2/3</t>
  </si>
  <si>
    <t>Пион (Paeonia Madame de Verneville) 3/5</t>
  </si>
  <si>
    <t>Пион (Paeonia Madame Emile Debatene) 2/3</t>
  </si>
  <si>
    <t>Пион (Paeonia Madame Emile Debatene) 3/5</t>
  </si>
  <si>
    <t>Пион (Paeonia Madame Jules Dessert) 2/3</t>
  </si>
  <si>
    <t>Пион (Paeonia Madame Jules Dessert) 3/5</t>
  </si>
  <si>
    <t>Пион (Paeonia Marie Crousse) 2/3</t>
  </si>
  <si>
    <t>Пион (Paeonia Marie Crousse) 3/5</t>
  </si>
  <si>
    <t>Пион (Paeonia Marie Lemoine) 2/3</t>
  </si>
  <si>
    <t>Пион (Paeonia Marie Lemoine) 3/5</t>
  </si>
  <si>
    <t>Пион (Paeonia Marshmallow Button) 2/3</t>
  </si>
  <si>
    <t>Пион (Paeonia Marshmallow Button) 3/5</t>
  </si>
  <si>
    <t>Пион (Paeonia Martha Bulloch) 2/3</t>
  </si>
  <si>
    <t>Пион (Paeonia Martha Bulloch) 3/5</t>
  </si>
  <si>
    <t>Пион (Paeonia Mary Brand) 2/3</t>
  </si>
  <si>
    <t>Пион (Paeonia Mary Brand) 3/5</t>
  </si>
  <si>
    <t>Пион (Paeonia Mary E Nicholls) 2/3</t>
  </si>
  <si>
    <t>Пион (Paeonia Mary E Nicholls) 3/5</t>
  </si>
  <si>
    <t>Пион (Paeonia Mary E Nicholls) 5/8</t>
  </si>
  <si>
    <t>Пион (Paeonia Mary E. Nicholls) 2/3</t>
  </si>
  <si>
    <t>Пион (Paeonia Mary E. Nicholls) 3/5</t>
  </si>
  <si>
    <t>светло-красный/темно-розовый</t>
  </si>
  <si>
    <t>Пион (Paeonia Mary Jo Legare) 2/3</t>
  </si>
  <si>
    <t>Пион (Paeonia Mary Jo Legare) 3/5</t>
  </si>
  <si>
    <t>Пион (Paeonia Mirai) 2/3</t>
  </si>
  <si>
    <t>Пион (Paeonia Mirai) 3/5</t>
  </si>
  <si>
    <t>Пион (Paeonia Miss America) 2/3</t>
  </si>
  <si>
    <t>Пион (Paeonia Miss America) 3/5</t>
  </si>
  <si>
    <t>Пион (Paeonia Miss Mary) 2/3</t>
  </si>
  <si>
    <t>Пион (Paeonia Miss Mary) 3/5</t>
  </si>
  <si>
    <t>Пион (Paeonia Mons. Jules Elie) 2/3</t>
  </si>
  <si>
    <t>Пион (Paeonia Mons. Jules Elie) 3/5</t>
  </si>
  <si>
    <t>Пион (Paeonia Mons. Jules Elie) 5/8</t>
  </si>
  <si>
    <t>Пион (Paeonia Monsieur Jules Elie) 2/3</t>
  </si>
  <si>
    <t>Пион (Paeonia Monsieur Jules Elie) 3/5</t>
  </si>
  <si>
    <t>Пион (Paeonia Monsieur Jules Elie) 5/8</t>
  </si>
  <si>
    <t>Коричнево-красный</t>
  </si>
  <si>
    <t>Пион (Paeonia Monsieur Martin Cahuzac) 2/3</t>
  </si>
  <si>
    <t>Пион (Paeonia Monsieur Martin Cahuzac) 3/5</t>
  </si>
  <si>
    <t>Пион (Paeonia Moon Lit Snow) 2/3</t>
  </si>
  <si>
    <t>Пион (Paeonia Moon Lit Snow) 3/5</t>
  </si>
  <si>
    <t>Пион (Paeonia Moon Lit Snow) 5/8</t>
  </si>
  <si>
    <t>Пион (Paeonia Moon of Nippon) 2/3</t>
  </si>
  <si>
    <t>Пион (Paeonia Moon of Nippon) 3/5</t>
  </si>
  <si>
    <t>Пион (Paeonia Moon over Barrington) 2/3</t>
  </si>
  <si>
    <t>Пион (Paeonia Moon over Barrington) 3/5</t>
  </si>
  <si>
    <t>Пион (Paeonia Moon over Barrington) 5/8</t>
  </si>
  <si>
    <t>Пион (Paeonia Moon River) 2/3</t>
  </si>
  <si>
    <t>Пион (Paeonia Moon River) 3/5</t>
  </si>
  <si>
    <t>Пион (Paeonia Moonstone) 2/3</t>
  </si>
  <si>
    <t>Пион (Paeonia Moonstone) 3/5</t>
  </si>
  <si>
    <t>Пион (Paeonia Mother's Choice) 2/3</t>
  </si>
  <si>
    <t>Пион (Paeonia Mother's Choice) 3/5</t>
  </si>
  <si>
    <t>Пион (Paeonia Mother's Choice) 5/8</t>
  </si>
  <si>
    <t>Пион (Paeonia Mother's Day) 2/3</t>
  </si>
  <si>
    <t>Пион (Paeonia Mother's Day) 3/5</t>
  </si>
  <si>
    <t>Пион (Paeonia Mr. G.F. Hemerik) 2/3</t>
  </si>
  <si>
    <t>Пион (Paeonia Mr. G.F. Hemerik) 3/5</t>
  </si>
  <si>
    <t>белый/светло-зеленый</t>
  </si>
  <si>
    <t>Пион (Paeonia Mrs J.V. Edlund) 2/3</t>
  </si>
  <si>
    <t>Пион (Paeonia Mrs J.V. Edlund) 3/5</t>
  </si>
  <si>
    <t>Пион (Paeonia Mrs. Frank Beach) 2/3</t>
  </si>
  <si>
    <t>Пион (Paeonia Mrs. Frank Beach) 3/5</t>
  </si>
  <si>
    <t>Пион (Paeonia My Love) 2/3</t>
  </si>
  <si>
    <t>Пион (Paeonia My Love) 3/5</t>
  </si>
  <si>
    <t>Пион (Paeonia Myrtle Gentry) 2/3</t>
  </si>
  <si>
    <t>Пион (Paeonia Myrtle Gentry) 3/5</t>
  </si>
  <si>
    <t>Пион (Paeonia Nancy Nicholls) 2/3</t>
  </si>
  <si>
    <t>Пион (Paeonia Nancy Nicholls) 3/5</t>
  </si>
  <si>
    <t>Пион (Paeonia Nancy Nora (G&amp;G selection)) 2/3</t>
  </si>
  <si>
    <t>Пион (Paeonia Nancy Nora (G&amp;G selection)) 3/5</t>
  </si>
  <si>
    <t>Пион (Paeonia Nancy Nora (G&amp;G selection)) 5/8</t>
  </si>
  <si>
    <t>Пион (Paeonia Nancy Nora) 2/3</t>
  </si>
  <si>
    <t>Пион (Paeonia Nancy Nora) 3/5</t>
  </si>
  <si>
    <t>Пион (Paeonia Nice Gal) 2/3</t>
  </si>
  <si>
    <t>Пион (Paeonia Nice Gal) 3/5</t>
  </si>
  <si>
    <t>Пион (Paeonia Nick Shaylor) 2/3</t>
  </si>
  <si>
    <t>Пион (Paeonia Nick Shaylor) 3/5</t>
  </si>
  <si>
    <t>Пион (Paeonia Nick Shaylor) 5/8</t>
  </si>
  <si>
    <t>Пион (Paeonia Nippon Beauty) 2/3</t>
  </si>
  <si>
    <t>Пион (Paeonia Nippon Beauty) 3/5</t>
  </si>
  <si>
    <t>бело-кремовые/розово-жёлтые</t>
  </si>
  <si>
    <t>Пион (Paeonia Norma Volz) 2/3</t>
  </si>
  <si>
    <t>Пион (Paeonia Norma Volz) 3/5</t>
  </si>
  <si>
    <t>Пион (Paeonia Nymphe) 2/3</t>
  </si>
  <si>
    <t>Пион (Paeonia Nymphe) 3/5</t>
  </si>
  <si>
    <t>Пион (Paeonia Nymphe) 5/8</t>
  </si>
  <si>
    <t>лилово-розовый</t>
  </si>
  <si>
    <t>Пион (Paeonia Odile) 2/3</t>
  </si>
  <si>
    <t>Пион (Paeonia Odile) 3/5</t>
  </si>
  <si>
    <t>Пион (Paeonia Odile) 5/8</t>
  </si>
  <si>
    <t>Пион (Paeonia Omeo Snow) 2/3</t>
  </si>
  <si>
    <t>Пион (Paeonia Omeo Snow) 3/5</t>
  </si>
  <si>
    <t>Пион (Paeonia Paul M. Wild) 2/3</t>
  </si>
  <si>
    <t>Пион (Paeonia Paul M. Wild) 3/5</t>
  </si>
  <si>
    <t>Пион (Paeonia Peaches and Cream Trademark Fen Ling Hong Hua) 3/5</t>
  </si>
  <si>
    <t>Пион (Paeonia Pecher (Noemie Demay)) 2/3</t>
  </si>
  <si>
    <t>Пион (Paeonia Pecher (Noemie Demay)) 3/5</t>
  </si>
  <si>
    <t>Пион (Paeonia Pecher (Noemie Demay)) 5/8</t>
  </si>
  <si>
    <t>Пион (Paeonia peregrina Otto Froebel) 2/3</t>
  </si>
  <si>
    <t>Пион (Paeonia peregrina Otto Froebel) 3/5</t>
  </si>
  <si>
    <t>красный</t>
  </si>
  <si>
    <t>Пион (Paeonia Peter Brand) 2/3</t>
  </si>
  <si>
    <t>Пион (Paeonia Peter Brand) 3/5</t>
  </si>
  <si>
    <t>Пион (Paeonia Petticoat Flounce) 2/3</t>
  </si>
  <si>
    <t>Пион (Paeonia Petticoat Flounce) 3/5</t>
  </si>
  <si>
    <t>Пион (Paeonia Philippe Rivoire) 2/3</t>
  </si>
  <si>
    <t>Пион (Paeonia Philippe Rivoire) 3/5</t>
  </si>
  <si>
    <t>Пион (Paeonia Pietertje Vriend Wagenaar) 2/3</t>
  </si>
  <si>
    <t>Пион (Paeonia Pietertje Vriend Wagenaar) 3/5</t>
  </si>
  <si>
    <t>Пион (Paeonia Pietertje Vriend) 2/3</t>
  </si>
  <si>
    <t>Пион (Paeonia Pietertje Vriend) 3/5</t>
  </si>
  <si>
    <t>Пион (Paeonia Pietertje Vriend) 5/8</t>
  </si>
  <si>
    <t>Пион (Paeonia Pillow Talk) 2/3</t>
  </si>
  <si>
    <t>Пион (Paeonia Pillow Talk) 3/5</t>
  </si>
  <si>
    <t>Пион (Paeonia Pillow Talk) 5/8</t>
  </si>
  <si>
    <t>Пион (Paeonia Pink Cameo) 2/3</t>
  </si>
  <si>
    <t>Пион (Paeonia Pink Cameo) 3/5</t>
  </si>
  <si>
    <t>Пион (Paeonia Pink Charmer) 2/3</t>
  </si>
  <si>
    <t>Пион (Paeonia Pink Charmer) 3/5</t>
  </si>
  <si>
    <t>Пион (Paeonia Pink Dawn (Dawn Pink)) 2/3</t>
  </si>
  <si>
    <t>Пион (Paeonia Pink Dawn (Dawn Pink)) 3/5</t>
  </si>
  <si>
    <t>фиолетовый/лавандовый/сиреневый</t>
  </si>
  <si>
    <t>Пион (Paeonia Pink Diamond) 2/3</t>
  </si>
  <si>
    <t>Пион (Paeonia Pink Diamond) 3/5</t>
  </si>
  <si>
    <t>нежно-розовый с сиреневым</t>
  </si>
  <si>
    <t>Пион (Paeonia Pink Giant) 2/3</t>
  </si>
  <si>
    <t>Пион (Paeonia Pink Giant) 3/5</t>
  </si>
  <si>
    <t>Пион (Paeonia Pink Jazz) 2/3</t>
  </si>
  <si>
    <t>Пион (Paeonia Pink Jazz) 3/5</t>
  </si>
  <si>
    <t>Пион (Paeonia Pink Luau) 2/3</t>
  </si>
  <si>
    <t>Пион (Paeonia Pink Luau) 3/5</t>
  </si>
  <si>
    <t>Пион (Paeonia Pink Panther) 2/3</t>
  </si>
  <si>
    <t>Пион (Paeonia Pink Panther) 3/5</t>
  </si>
  <si>
    <t>Пион (Paeonia Pink Parfait) 2/3</t>
  </si>
  <si>
    <t>Пион (Paeonia Pink Parfait) 3/5</t>
  </si>
  <si>
    <t>Пион (Paeonia Pink Vanguard) 2/3</t>
  </si>
  <si>
    <t>Пион (Paeonia Pink Vanguard) 3/5</t>
  </si>
  <si>
    <t>Пион (Paeonia President Wilson) 2/3</t>
  </si>
  <si>
    <t>Пион (Paeonia President Wilson) 3/5</t>
  </si>
  <si>
    <t>Пион (Paeonia Primevere) 2/3</t>
  </si>
  <si>
    <t>Пион (Paeonia Primevere) 3/5</t>
  </si>
  <si>
    <t>Пион (Paeonia Princess Bride) 2/3</t>
  </si>
  <si>
    <t>Пион (Paeonia Princess Bride) 3/5</t>
  </si>
  <si>
    <t>Пион (Paeonia Princess Margaret) 2/3</t>
  </si>
  <si>
    <t>Пион (Paeonia Princess Margaret) 3/5</t>
  </si>
  <si>
    <t>Пион (Paeonia Profusion Pourpre) 2/3</t>
  </si>
  <si>
    <t>Пион (Paeonia Profusion Pourpre) 3/5</t>
  </si>
  <si>
    <t>Пион (Paeonia Project X) 3/5</t>
  </si>
  <si>
    <t>Пион (Paeonia Puffed Cotton) 2/3</t>
  </si>
  <si>
    <t>Пион (Paeonia Puffed Cotton) 3/5</t>
  </si>
  <si>
    <t>Пион (Paeonia Puffed Cotton) 5/8</t>
  </si>
  <si>
    <t>Пион (Paeonia Purple Spider Trademark Zi Feng Yu) 2/3</t>
  </si>
  <si>
    <t>Пион (Paeonia Purple Spider Trademark Zi Feng Yu) 3/5</t>
  </si>
  <si>
    <t>Пион (Paeonia Raspberry Sundae) 2/3</t>
  </si>
  <si>
    <t>Пион (Paeonia Raspberry Sundae) 3/5</t>
  </si>
  <si>
    <t>Пион (Paeonia Red Magic) 2/3</t>
  </si>
  <si>
    <t>Пион (Paeonia Red Magic) 3/5</t>
  </si>
  <si>
    <t>Пион (Paeonia Red Queen) 2/3</t>
  </si>
  <si>
    <t>Пион (Paeonia Red Queen) 3/5</t>
  </si>
  <si>
    <t>Пион (Paeonia Red Sarah Bernhardt (Fiona)) 2/3</t>
  </si>
  <si>
    <t>Пион (Paeonia Red Sarah Bernhardt (Fiona)) 3/5</t>
  </si>
  <si>
    <t>пурпурный/бордовый</t>
  </si>
  <si>
    <t>Пион (Paeonia Red Sarah Bernhardt) 2/3</t>
  </si>
  <si>
    <t>Пион (Paeonia Red Sarah Bernhardt) 3/5</t>
  </si>
  <si>
    <t>Пион (Paeonia Red Sarah Bernhardt) 5/8</t>
  </si>
  <si>
    <t>Пион (Paeonia Reine Deluxe) 2/3</t>
  </si>
  <si>
    <t>Пион (Paeonia Reine Deluxe) 3/5</t>
  </si>
  <si>
    <t>Пион (Paeonia Reine Hortense) 2/3</t>
  </si>
  <si>
    <t>Пион (Paeonia Reine Hortense) 3/5</t>
  </si>
  <si>
    <t>Пион (Paeonia Reine Hortense) 5/8</t>
  </si>
  <si>
    <t>Пион (Paeonia Renato) 2/3</t>
  </si>
  <si>
    <t>Пион (Paeonia Renato) 3/5</t>
  </si>
  <si>
    <t>Пион (Paeonia Ruth Clay) 2/3</t>
  </si>
  <si>
    <t>Пион (Paeonia Ruth Clay) 3/5</t>
  </si>
  <si>
    <t>Пион (Paeonia Santa Fe) 2/3</t>
  </si>
  <si>
    <t>Пион (Paeonia Santa Fe) 3/5</t>
  </si>
  <si>
    <t>Пион (Paeonia Sarah Bernhardt Selectie) 2/3</t>
  </si>
  <si>
    <t>Пион (Paeonia Sarah Bernhardt Selectie) 3/5</t>
  </si>
  <si>
    <t>Пион (Paeonia Sarah Bernhardt Selectie) 5/8</t>
  </si>
  <si>
    <t>Пион (Paeonia Sarah Bernhardt) 2/3</t>
  </si>
  <si>
    <t>Пион (Paeonia Sarah Bernhardt) 3/5</t>
  </si>
  <si>
    <t>Пион (Paeonia Sarah Bernhardt) 5/8</t>
  </si>
  <si>
    <t>Пион (Paeonia Sea Shell) 2/3</t>
  </si>
  <si>
    <t>Пион (Paeonia Sea Shell) 3/5</t>
  </si>
  <si>
    <t>Пион (Paeonia Sebastiaan Maas) 2/3</t>
  </si>
  <si>
    <t>Пион (Paeonia Sebastiaan Maas) 3/5</t>
  </si>
  <si>
    <t>Пион (Paeonia Sebastiaan Maas) 5/8</t>
  </si>
  <si>
    <t>светло-лососевый</t>
  </si>
  <si>
    <t>Пион (Paeonia Serene Pastel) 2/3</t>
  </si>
  <si>
    <t>Пион (Paeonia Serene Pastel) 3/5</t>
  </si>
  <si>
    <t>Пион (Paeonia Shawnee Chief) 2/3</t>
  </si>
  <si>
    <t>Пион (Paeonia Shawnee Chief) 3/5</t>
  </si>
  <si>
    <t>Пион (Paeonia She's My Star) 2/3</t>
  </si>
  <si>
    <t>Пион (Paeonia She's My Star) 3/5</t>
  </si>
  <si>
    <t>Пион (Paeonia Shirley Temple) 2/3</t>
  </si>
  <si>
    <t>Пион (Paeonia Shirley Temple) 3/5</t>
  </si>
  <si>
    <t>Пион (Paeonia Shirley Temple) 5/8</t>
  </si>
  <si>
    <t>Пион (Paeonia Snow Mountain) 2/3</t>
  </si>
  <si>
    <t>Пион (Paeonia Snow Mountain) 3/5</t>
  </si>
  <si>
    <t>Пион (Paeonia Snow Mountain) 5/8</t>
  </si>
  <si>
    <t>Пион (Paeonia Snow Princess) 2/3</t>
  </si>
  <si>
    <t>Пион (Paeonia Snow Princess) 3/5</t>
  </si>
  <si>
    <t>Пион (Paeonia Soft Salmon Saucer) 2/3</t>
  </si>
  <si>
    <t>Пион (Paeonia Soft Salmon Saucer) 3/5</t>
  </si>
  <si>
    <t>Пион (Paeonia Soft Salmon Saucer) 5/8</t>
  </si>
  <si>
    <t>Пион (Paeonia Solange) 2/3</t>
  </si>
  <si>
    <t>Пион (Paeonia Solange) 3/5</t>
  </si>
  <si>
    <t>Пион (Paeonia Sorbet) 2/3</t>
  </si>
  <si>
    <t>Пион (Paeonia Sorbet) 3/5</t>
  </si>
  <si>
    <t>Пион (Paeonia Susie Q) 2/3</t>
  </si>
  <si>
    <t>Пион (Paeonia Susie Q) 3/5</t>
  </si>
  <si>
    <t>Пион (Paeonia Sweet Sixteen) 2/3</t>
  </si>
  <si>
    <t>Пион (Paeonia Sweet Sixteen) 3/5</t>
  </si>
  <si>
    <t>Пион (Paeonia Sword Dance) 2/3</t>
  </si>
  <si>
    <t>Пион (Paeonia Sword Dance) 3/5</t>
  </si>
  <si>
    <t>Пион (Paeonia Tango) 2/3</t>
  </si>
  <si>
    <t>Пион (Paeonia Tango) 3/5</t>
  </si>
  <si>
    <t>Пион (Paeonia Tecumseh) 3/5</t>
  </si>
  <si>
    <t>Пион (Paeonia Tenuifolia (Japanse type)) 2/3</t>
  </si>
  <si>
    <t>Пион (Paeonia The Fawn) 2/3</t>
  </si>
  <si>
    <t>Пион (Paeonia The Fawn) 3/5</t>
  </si>
  <si>
    <t>Пион (Paeonia The Fawn) 5/8</t>
  </si>
  <si>
    <t>Пион (Paeonia The Mackinac Grand (Mackinac Grand)) 2/3</t>
  </si>
  <si>
    <t>Пион (Paeonia Think Pink) 2/3</t>
  </si>
  <si>
    <t>Пион (Paeonia Think Pink) 3/5</t>
  </si>
  <si>
    <t>Пион (Paeonia Tom Cat) 3/5</t>
  </si>
  <si>
    <t>Пион (Paeonia Tom Eckhardt) 2/3</t>
  </si>
  <si>
    <t>Пион (Paeonia Tom Eckhardt) 3/5</t>
  </si>
  <si>
    <t>светло-розовый/желтый/розовый</t>
  </si>
  <si>
    <t>Пион (Paeonia Top Brass) 2/3</t>
  </si>
  <si>
    <t>Пион (Paeonia Top Brass) 3/5</t>
  </si>
  <si>
    <t>Пион (Paeonia Touch of Class) 2/3</t>
  </si>
  <si>
    <t>Пион (Paeonia Touch of Class) 3/5</t>
  </si>
  <si>
    <t>Пион (Paeonia Velvet Candy) 2/3</t>
  </si>
  <si>
    <t>Пион (Paeonia Velvet Candy) 3/5</t>
  </si>
  <si>
    <t>Пион (Paeonia Victoire de la Marne) 2/3</t>
  </si>
  <si>
    <t>Пион (Paeonia Victoire de la Marne) 3/5</t>
  </si>
  <si>
    <t>Пион (Paeonia Victoire de la Marne) 5/8</t>
  </si>
  <si>
    <t>Пион (Paeonia Victorian Blush ) 2/3</t>
  </si>
  <si>
    <t>Пион (Paeonia Victorian Blush ) 3/5</t>
  </si>
  <si>
    <t>Пион (Paeonia Vivid Rose) 2/3</t>
  </si>
  <si>
    <t>Пион (Paeonia Vivid Rose) 3/5</t>
  </si>
  <si>
    <t>Пион (Paeonia Vogue) 2/3</t>
  </si>
  <si>
    <t>Пион (Paeonia Vogue) 3/5</t>
  </si>
  <si>
    <t>Пион (Paeonia White Cap) 2/3</t>
  </si>
  <si>
    <t>Пион (Paeonia White Cap) 3/5</t>
  </si>
  <si>
    <t>Пион (Paeonia White Elegance) 2/3</t>
  </si>
  <si>
    <t>Пион (Paeonia White Elegance) 3/5</t>
  </si>
  <si>
    <t>Пион (Paeonia White Ivory) 2/3</t>
  </si>
  <si>
    <t>Пион (Paeonia White Ivory) 3/5</t>
  </si>
  <si>
    <t>Пион (Paeonia White Lullabay) 2/3</t>
  </si>
  <si>
    <t>Пион (Paeonia White Lullabay) 3/5</t>
  </si>
  <si>
    <t>Пион (Paeonia White Lullaby) 2/3</t>
  </si>
  <si>
    <t>Пион (Paeonia White Lullaby) 3/5</t>
  </si>
  <si>
    <t>Пион (Paeonia White Sarah Bernhardt Trademark Yang Fei Chu Yu) 2/3</t>
  </si>
  <si>
    <t>Пион (Paeonia White Sarah Bernhardt Trademark Yang Fei Chu Yu) 3/5</t>
  </si>
  <si>
    <t>Пион (Paeonia White Towers Trademark Xue Feng) 2/3</t>
  </si>
  <si>
    <t>Пион (Paeonia White Towers Trademark Xue Feng) 3/5</t>
  </si>
  <si>
    <t>Пион (Paeonia White Wings) 2/3</t>
  </si>
  <si>
    <t>Пион (Paeonia White Wings) 3/5</t>
  </si>
  <si>
    <t>Пион (Paeonia William F. Turner) 2/3</t>
  </si>
  <si>
    <t>Пион (Paeonia William F. Turner) 3/5</t>
  </si>
  <si>
    <t>Пион (Paeonia Wladyslava (Bowl of Love)) 2/3</t>
  </si>
  <si>
    <t>Пион (Paeonia Wladyslava (Bowl of Love)) 3/5</t>
  </si>
  <si>
    <t>Пион (Paeonia Wladyslava (Bowl of Love)) 5/8</t>
  </si>
  <si>
    <t>МЕЖВИДОВЫЕ ГИБРИДЫ</t>
  </si>
  <si>
    <t>межвидовой гибрид</t>
  </si>
  <si>
    <t>светло-желтый</t>
  </si>
  <si>
    <t>коралловый-персиковый</t>
  </si>
  <si>
    <t>винно-красный/сливочная серцевина</t>
  </si>
  <si>
    <t>алый/розовый</t>
  </si>
  <si>
    <t>желто-оранжевый</t>
  </si>
  <si>
    <t>оранжево-красный/желтый</t>
  </si>
  <si>
    <t>бело-зелёно-розовый</t>
  </si>
  <si>
    <t>бордовый</t>
  </si>
  <si>
    <t>желтый</t>
  </si>
  <si>
    <t>Пион (Paeonia Itoh Seidl's Super) 2/3</t>
  </si>
  <si>
    <t>Пион (Paeonia Itoh Seidl's Super) 3/5</t>
  </si>
  <si>
    <t>лимонно-желтый</t>
  </si>
  <si>
    <t>горчично-желтый</t>
  </si>
  <si>
    <t>оранжево-розовый</t>
  </si>
  <si>
    <t>светло-малиново-розовый</t>
  </si>
  <si>
    <t>кремово-жёлто-зеленоватый</t>
  </si>
  <si>
    <t>Пион (Paeonia Topeka Coral) 3/5</t>
  </si>
  <si>
    <t>ИТО-ГИБРИДЫ</t>
  </si>
  <si>
    <t>ИТО-гибрид</t>
  </si>
  <si>
    <t>бело-лавандовый</t>
  </si>
  <si>
    <t>Пион (Paeonia Itoh All That Jazz) 2/3</t>
  </si>
  <si>
    <t>Пион (Paeonia Itoh All That Jazz) 3/5</t>
  </si>
  <si>
    <t>Пион (Paeonia Itoh Amy Jo) 2/3</t>
  </si>
  <si>
    <t>Пион (Paeonia Itoh Amy Jo) 3/5</t>
  </si>
  <si>
    <t>от фиолетового до жёлтого</t>
  </si>
  <si>
    <t>Пион (Paeonia Itoh Anderson Kaleidoscope) 2/3</t>
  </si>
  <si>
    <t>Пион (Paeonia Itoh Anderson Kaleidoscope) 3/5</t>
  </si>
  <si>
    <t>Пион (Paeonia Itoh Bartzella) 2/3</t>
  </si>
  <si>
    <t>Пион (Paeonia Itoh Bartzella) 3/5</t>
  </si>
  <si>
    <t>Пион (Paeonia Itoh Berry Berry Fine) 2/3</t>
  </si>
  <si>
    <t>Пион (Paeonia Itoh Berry Berry Fine) 3/5</t>
  </si>
  <si>
    <t>Пион (Paeonia Itoh Border Charm) 2/3</t>
  </si>
  <si>
    <t>Пион (Paeonia Itoh Border Charm) 3/5</t>
  </si>
  <si>
    <t>Пион (Paeonia Itoh Callies Memory) 2/3</t>
  </si>
  <si>
    <t>Пион (Paeonia Itoh Callies Memory) 3/5</t>
  </si>
  <si>
    <t>Пион (Paeonia Itoh Canary Brilliants) 2/3</t>
  </si>
  <si>
    <t>Пион (Paeonia Itoh Canary Brilliants) 3/5</t>
  </si>
  <si>
    <t>Пион (Paeonia Itoh Candy Cane) 2/3</t>
  </si>
  <si>
    <t>Пион (Paeonia Itoh Candy Cane) 3/5</t>
  </si>
  <si>
    <t>Пион (Paeonia Itoh Chief Black Hawk) 2/3</t>
  </si>
  <si>
    <t>Пион (Paeonia Itoh Chief Black Hawk) 3/5</t>
  </si>
  <si>
    <t>Пион (Paeonia Itoh Clouds of Colour) 2/3</t>
  </si>
  <si>
    <t>Пион (Paeonia Itoh Clouds of Colour) 3/5</t>
  </si>
  <si>
    <t>красный/розовый/желтый/оранжевый</t>
  </si>
  <si>
    <t>Пион (Paeonia Itoh Copper Kettle (Kopper Kettle)) 2/3</t>
  </si>
  <si>
    <t>Пион (Paeonia Itoh Copper Kettle (Kopper Kettle)) 3/5</t>
  </si>
  <si>
    <t>Пион (Paeonia Itoh Cora Louise) 2/3</t>
  </si>
  <si>
    <t>Пион (Paeonia Itoh Cora Louise) 3/5</t>
  </si>
  <si>
    <t xml:space="preserve">Пион (Paeonia Itoh Dark Eyes) 2/3 </t>
  </si>
  <si>
    <t xml:space="preserve">Пион (Paeonia Itoh Dark Eyes) 3/5 </t>
  </si>
  <si>
    <t>Пион (Paeonia Itoh First Arrival) 2/3</t>
  </si>
  <si>
    <t>Пион (Paeonia Itoh First Arrival) 3/5</t>
  </si>
  <si>
    <t>желтый/розовый</t>
  </si>
  <si>
    <t>Пион (Paeonia Itoh Garden Treasure) 2/3</t>
  </si>
  <si>
    <t>Пион (Paeonia Itoh Garden Treasure) 3/5</t>
  </si>
  <si>
    <t>Пион (Paeonia Itoh Hillary) 2/3</t>
  </si>
  <si>
    <t>Пион (Paeonia Itoh Hillary) 3/5</t>
  </si>
  <si>
    <t xml:space="preserve">Пион (Paeonia Itoh Impossible Dream) 2/3 </t>
  </si>
  <si>
    <t>Пион (Paeonia Itoh Impossible Dream) 3/5</t>
  </si>
  <si>
    <t>Пион (Paeonia Itoh Julia Rose) 2/3</t>
  </si>
  <si>
    <t>Пион (Paeonia Itoh Julia Rose) 3/5</t>
  </si>
  <si>
    <t>Пион (Paeonia Itoh Lemon Dream) 2/3</t>
  </si>
  <si>
    <t>Пион (Paeonia Itoh Lemon Dream) 3/5</t>
  </si>
  <si>
    <t>Пион (Paeonia Itoh Lollipop) 2/3</t>
  </si>
  <si>
    <t>Пион (Paeonia Itoh Lollipop) 3/5</t>
  </si>
  <si>
    <t>Пион (Paeonia Itoh Love Affair) 2/3</t>
  </si>
  <si>
    <t>Пион (Paeonia Itoh Love Affair) 3/5</t>
  </si>
  <si>
    <t>Пион (Paeonia Itoh Luxuriant) 2/3</t>
  </si>
  <si>
    <t>Пион (Paeonia Itoh Luxuriant) 3/5</t>
  </si>
  <si>
    <t>Пион (Paeonia Itoh Magical Mystery Ride) 2/3</t>
  </si>
  <si>
    <t>Пион (Paeonia Itoh Magical Mystery Ride) 3/5</t>
  </si>
  <si>
    <t>Пион (Paeonia Itoh Magical Mystery Tour) 2/3</t>
  </si>
  <si>
    <t>Пион (Paeonia Itoh Magical Mystery Tour) 3/5</t>
  </si>
  <si>
    <t>Пион (Paeonia Itoh Morning Lilac) 2/3</t>
  </si>
  <si>
    <t>Пион (Paeonia Itoh Morning Lilac) 3/5</t>
  </si>
  <si>
    <t>Пион (Paeonia Itoh New Millenium) 2/3</t>
  </si>
  <si>
    <t>Пион (Paeonia Itoh New Millenium) 3/5</t>
  </si>
  <si>
    <t>Пион (Paeonia Itoh Old Rose Dandy) 2/3</t>
  </si>
  <si>
    <t>Пион (Paeonia Itoh Old Rose Dandy) 3/5</t>
  </si>
  <si>
    <t>Пион (Paeonia Itoh Pastel Splendor) 2/3</t>
  </si>
  <si>
    <t>Пион (Paeonia Itoh Pastel Splendor) 3/5</t>
  </si>
  <si>
    <t>Пион (Paeonia Itoh Pastel Splendour) 2/3</t>
  </si>
  <si>
    <t>Пион (Paeonia Itoh Pastel Splendour) 3/5</t>
  </si>
  <si>
    <t>Пион (Paeonia Itoh Pink Ardour) 2/3</t>
  </si>
  <si>
    <t>Пион (Paeonia Itoh Pink Ardour) 3/5</t>
  </si>
  <si>
    <t>Пион (Paeonia Itoh Pink Double Dandy) 2/3</t>
  </si>
  <si>
    <t>Пион (Paeonia Itoh Pink Double Dandy) 3/5</t>
  </si>
  <si>
    <t>Пион (Paeonia Itoh Prairie Charm) 2/3</t>
  </si>
  <si>
    <t>Пион (Paeonia Itoh Prairie Charm) 3/5</t>
  </si>
  <si>
    <t>Пион (Paeonia Itoh Raggedy Ann) 2/3</t>
  </si>
  <si>
    <t>Пион (Paeonia Itoh Raggedy Ann) 3/5</t>
  </si>
  <si>
    <t>Пион (Paeonia Itoh Royal Blush) 2/3</t>
  </si>
  <si>
    <t>Пион (Paeonia Itoh Royal Blush) 3/5</t>
  </si>
  <si>
    <t>Пион (Paeonia Itoh Scarlet Heaven) 2/3</t>
  </si>
  <si>
    <t>Пион (Paeonia Itoh Scarlet Heaven) 3/5</t>
  </si>
  <si>
    <t>Пион (Paeonia Itoh Scrumdidleumptious) 2/3</t>
  </si>
  <si>
    <t>Пион (Paeonia Itoh Scrumdidleumptious) 3/5</t>
  </si>
  <si>
    <t>Пион (Paeonia Itoh Sequestered Sunshine) 2/3</t>
  </si>
  <si>
    <t>Пион (Paeonia Itoh Sequestered Sunshine) 3/5</t>
  </si>
  <si>
    <t>Пион (Paeonia Itoh Singing in the Rain) 2/3</t>
  </si>
  <si>
    <t>Пион (Paeonia Itoh Singing in the Rain) 3/5</t>
  </si>
  <si>
    <t>Пион (Paeonia Itoh Smith Family Yellow) 2/3</t>
  </si>
  <si>
    <t>Пион (Paeonia Itoh Smith Family Yellow) 3/5</t>
  </si>
  <si>
    <t>Пион (Paeonia Itoh Sonoma Halo) 2/3</t>
  </si>
  <si>
    <t>Пион (Paeonia Itoh Sonoma Halo) 3/5</t>
  </si>
  <si>
    <t>Пион (Paeonia Itoh Sonoma Monday Child) 2/3</t>
  </si>
  <si>
    <t>Пион (Paeonia Itoh Sonoma Monday Child) 3/5</t>
  </si>
  <si>
    <t>Пион (Paeonia Itoh Sonoma YeDo) 2/3</t>
  </si>
  <si>
    <t>Пион (Paeonia Itoh Sonoma YeDo) 3/5</t>
  </si>
  <si>
    <t>Пион (Paeonia Itoh Sunsets and Rainbows) 2/3</t>
  </si>
  <si>
    <t>Пион (Paeonia Itoh Sunsets and Rainbows) 3/5</t>
  </si>
  <si>
    <t xml:space="preserve">Пион (Paeonia Itoh Unique) 2/3 </t>
  </si>
  <si>
    <t xml:space="preserve">Пион (Paeonia Itoh Unique) 3/5 </t>
  </si>
  <si>
    <t>Пион (Paeonia Itoh Watermelon Wine) 2/3</t>
  </si>
  <si>
    <t>Пион (Paeonia Itoh Watermelon Wine) 3/5</t>
  </si>
  <si>
    <t>Пион (Paeonia Itoh White Emperor) 2/3</t>
  </si>
  <si>
    <t>Пион (Paeonia Itoh White Emperor) 3/5</t>
  </si>
  <si>
    <t>Пион (Paeonia Itoh White Heaven) 2/3</t>
  </si>
  <si>
    <t>Пион (Paeonia Itoh White Heaven) 3/5</t>
  </si>
  <si>
    <t>розово-сливовый</t>
  </si>
  <si>
    <t>Пион (Paeonia Itoh Yankee Doodle Dandy) 2/3</t>
  </si>
  <si>
    <t>Пион (Paeonia Itoh Yankee Doodle Dandy) 3/5</t>
  </si>
  <si>
    <t>Пион (Paeonia Itoh Yellow Crown) 2/3</t>
  </si>
  <si>
    <t>Пион (Paeonia Itoh Yellow Crown) 3/5</t>
  </si>
  <si>
    <t>Пион (Paeonia Itoh Yellow Doodle Dandy) 2/3</t>
  </si>
  <si>
    <t>Пион (Paeonia Itoh Yellow Doodle Dandy) 3/5</t>
  </si>
  <si>
    <t>Category Deluxe</t>
  </si>
  <si>
    <t>Пион (Paeonia Adonis) 3/5</t>
  </si>
  <si>
    <t>Пион (Paeonia Capital Dome) 2/3</t>
  </si>
  <si>
    <t>Пион (Paeonia Capital Dome) 3/5</t>
  </si>
  <si>
    <t>Пион (Paeonia Courage) 2/3</t>
  </si>
  <si>
    <t>Пион (Paeonia Courage) 3/5</t>
  </si>
  <si>
    <t>Пион (Paeonia Dianne) 3/5</t>
  </si>
  <si>
    <t>Пион (Paeonia Dolorodell) 2/3</t>
  </si>
  <si>
    <t>Пион (Paeonia Early Canary) 3/5</t>
  </si>
  <si>
    <t>Пион (Paeonia Eastern Star) 3/5</t>
  </si>
  <si>
    <t>розово-белый/желтый центр</t>
  </si>
  <si>
    <t>Пион (Paeonia Flying Pink Saucers) 2/3</t>
  </si>
  <si>
    <t>Пион (Paeonia Flying Pink Saucers) 3/5</t>
  </si>
  <si>
    <t>Пион (Paeonia Georgina Shaylor) 3/5</t>
  </si>
  <si>
    <t>Пион (Paeonia Hermione) 3/5</t>
  </si>
  <si>
    <t>Пион (Paeonia Independence Day) 3/5</t>
  </si>
  <si>
    <t>Пион (Paeonia Itoh Plum Flash) 2/3</t>
  </si>
  <si>
    <t>Пион (Paeonia Itoh Plum Flash) 3/5</t>
  </si>
  <si>
    <t>Пион (Paeonia Lois E Klehm) 2/3</t>
  </si>
  <si>
    <t>Пион (Paeonia Lois E Klehm) 3/5</t>
  </si>
  <si>
    <t>Пион (Paeonia Lottie Dawson Rea) 2/3</t>
  </si>
  <si>
    <t>Пион (Paeonia Lottie Dawson Rea) 3/5</t>
  </si>
  <si>
    <t>Пион (Paeonia Luxor) 2/3</t>
  </si>
  <si>
    <t>Пион (Paeonia Luxor) 3/5</t>
  </si>
  <si>
    <t>Пион (Paeonia Majesty's Crown) 3/5</t>
  </si>
  <si>
    <t>Пион (Paeonia Mammoth Rose) 3/5</t>
  </si>
  <si>
    <t>Пион (Paeonia Margereth Clark) 3/5</t>
  </si>
  <si>
    <t>Пион (Paeonia Margereth Delight) 3/5</t>
  </si>
  <si>
    <t>Пион (Paeonia Marietta Sisson) 3/5</t>
  </si>
  <si>
    <t>Пион (Paeonia My Friend) 3/5</t>
  </si>
  <si>
    <t>Пион (Paeonia Rozoviy Ispolini) 3/5</t>
  </si>
  <si>
    <t>темно-фиолетовый</t>
  </si>
  <si>
    <t>Пион (Paeonia Silver Slippers) 2/3</t>
  </si>
  <si>
    <t>Пион (Paeonia Silver Slippers) 3/5</t>
  </si>
  <si>
    <t>Пион (Paeonia Sylver) 3/5</t>
  </si>
  <si>
    <t>фиолетовый</t>
  </si>
  <si>
    <t>Category Premium</t>
  </si>
  <si>
    <t>Пион (Paeonia Anne Oveson) 2/3</t>
  </si>
  <si>
    <t>Пион (Paeonia Anne Oveson) 3/5</t>
  </si>
  <si>
    <t>Пион (Paeonia Coral Pom Pom) 3/5</t>
  </si>
  <si>
    <t>Пион (Paeonia Double Friend) 2/3</t>
  </si>
  <si>
    <t>Пион (Paeonia Double Friend) 3/5</t>
  </si>
  <si>
    <t>Пион (Paeonia Duluth) 3/5</t>
  </si>
  <si>
    <t>Пион (Paeonia Glorius Imprint) 3/5</t>
  </si>
  <si>
    <t>Пион (Paeonia Green Monster) 3/5</t>
  </si>
  <si>
    <t>Пион (Paeonia Heavenly Hint) 3/5</t>
  </si>
  <si>
    <t>Пион (Paeonia Heavenly Masterpiece) 3/5</t>
  </si>
  <si>
    <t>Пион (Paeonia Joyful Moon) 3/5</t>
  </si>
  <si>
    <t>Пион (Paeonia Joyful Nobility) 3/5</t>
  </si>
  <si>
    <t>жемчужно-розовый</t>
  </si>
  <si>
    <t>Пион (Paeonia Joyful Salver) 3/5</t>
  </si>
  <si>
    <t>Пион (Paeonia Katherine) 3/5</t>
  </si>
  <si>
    <t>Пион (Paeonia Pearl S. Buck) 2/3</t>
  </si>
  <si>
    <t>Пион (Paeonia Pearl S. Buck) 3/5</t>
  </si>
  <si>
    <t>Пион (Paeonia Perfect Princess) 3/5</t>
  </si>
  <si>
    <t>Пион (Paeonia Portrait) 3/5</t>
  </si>
  <si>
    <t>Пион (Paeonia Walla Walla) 2/3</t>
  </si>
  <si>
    <t>Пион (Paeonia Walla Walla) 3/5</t>
  </si>
  <si>
    <t>Пион (Paeonia Westhill) 3/5</t>
  </si>
  <si>
    <t>Пион (Paeonia Zemina) 3/5</t>
  </si>
  <si>
    <t>Внимание! Возможны обновления и дополнения прайс-листа.</t>
  </si>
  <si>
    <t>Условия работы</t>
  </si>
  <si>
    <t>КАК СДЕЛАТЬ ЗАКАЗ</t>
  </si>
  <si>
    <t>нет</t>
  </si>
  <si>
    <t xml:space="preserve">Минимальный общий заказ  300 € </t>
  </si>
  <si>
    <t>Система скидок: при заказе более 1000 € - 1%, 3000 € - 3%,  5000 € - 5%. При заказе от 10 000 €-индивидуальные условия</t>
  </si>
  <si>
    <t>При оплате заказа наличными в кассу предоставляется скидка 5%. Скидки суммируются!</t>
  </si>
  <si>
    <t>Предоплата при размещении заказа 20%, 30% -после подтверждения от европейского поставщика, окончательная оплата 50% до 01 августа 2025 года</t>
  </si>
  <si>
    <t>Оплата производится в рублях по курсу Банка на день зачисления денежных средств на расчетный счет Продавца. Курс уточняйте у менеджера при размещении заказа.</t>
  </si>
  <si>
    <t>Стоимость Товара иностранного производства, тары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 в любой момент до передачи его Покупателю.</t>
  </si>
  <si>
    <t>Отгрузка со склада Продавца: 42-45 неделя. Сроки отгрузки могут быть скорректированы в зависимости от готовности растений у европейского производителя.</t>
  </si>
  <si>
    <t>Упаковка: пластиковый ящик 40*60*23см. Тара бесплатно!</t>
  </si>
  <si>
    <t>Возможна упаковка каждого корня в пакет(+торф). Со стоимостью услуги можно ознакомиться во вкладе "Прайс-лист услуг питомника"</t>
  </si>
  <si>
    <t>Внимание! Производитель оставляет за собой право изменить вместимость корней в ящик, а так же увеличить количество ящиков в Вашем заказе в зависимости от размера корня. В результате Ваш заказ может быть скорректирован по объему и цене. Всю необходмую информацию мы предоставим перед отгрузкой Вашего заказа.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</si>
  <si>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</si>
  <si>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</si>
  <si>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</si>
  <si>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</si>
  <si>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>Курс € (Уточняйте у менеджера!)</t>
  </si>
  <si>
    <t xml:space="preserve">Питомник Успех: www.p-uspeh.ru </t>
  </si>
  <si>
    <t>Количество корней</t>
  </si>
  <si>
    <t xml:space="preserve">тел. +7 (495) 642 56 37. </t>
  </si>
  <si>
    <t>Количество ящиков (ориентировочное)</t>
  </si>
  <si>
    <t xml:space="preserve">Склад 1: Московская область, г.Ивантеевка, Ивантеевкое шоссе, д.2, к.2. </t>
  </si>
  <si>
    <t>Сумма заказа без скидки</t>
  </si>
  <si>
    <t>ПОДПИСЫВАЙТЕСЬ В НАШУ ГРУППУ TELEGRAM (участники первыми узнают об акциях и спецпредложениях)</t>
  </si>
  <si>
    <t>Скидка</t>
  </si>
  <si>
    <t>Итоговая сумма заказа со скидкой</t>
  </si>
  <si>
    <t>ВИДЕО ПИОНОВ НА YOUTUBE</t>
  </si>
  <si>
    <t>Итоговая сумма заказа</t>
  </si>
  <si>
    <t>Артикул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</si>
  <si>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</si>
  <si>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</si>
  <si>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</si>
  <si>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</si>
  <si>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</si>
  <si>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</si>
  <si>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</si>
  <si>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</si>
  <si>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</si>
  <si>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</si>
  <si>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</si>
  <si>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</si>
  <si>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</si>
  <si>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</si>
  <si>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</si>
  <si>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</si>
  <si>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</si>
  <si>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</si>
  <si>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</si>
  <si>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</si>
  <si>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</si>
  <si>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</si>
  <si>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</si>
  <si>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</si>
  <si>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</si>
  <si>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</si>
  <si>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</si>
  <si>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</si>
  <si>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</si>
  <si>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</si>
  <si>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</si>
  <si>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</si>
  <si>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</si>
  <si>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</si>
  <si>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</si>
  <si>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</si>
  <si>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</si>
  <si>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</si>
  <si>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</si>
  <si>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</si>
  <si>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</si>
  <si>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</si>
  <si>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</si>
  <si>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</si>
  <si>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</si>
  <si>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</si>
  <si>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</si>
  <si>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</si>
  <si>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</si>
  <si>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</si>
  <si>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</si>
  <si>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</si>
  <si>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</si>
  <si>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</si>
  <si>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</si>
  <si>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</si>
  <si>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</si>
  <si>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</si>
  <si>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</si>
  <si>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</si>
  <si>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</si>
  <si>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</si>
  <si>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</si>
  <si>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Перевалка саженцев</t>
  </si>
  <si>
    <t>75 руб/шт</t>
  </si>
  <si>
    <t>Упаковка саженцев ОКС в ЗКС (болик(торф/пленка))</t>
  </si>
  <si>
    <t>90 руб/шт</t>
  </si>
  <si>
    <t>Упаковка корней саженцев в пакет(+торф)</t>
  </si>
  <si>
    <t>Обработка гидрогелем саженцев:</t>
  </si>
  <si>
    <t>саженец до 100 см</t>
  </si>
  <si>
    <t>5 руб/1 шт</t>
  </si>
  <si>
    <t>саженец до 200 см</t>
  </si>
  <si>
    <t>7 руб/1 шт</t>
  </si>
  <si>
    <t>саженец до 250+ см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</si>
  <si>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</si>
  <si>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</si>
  <si>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</si>
  <si>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</si>
  <si>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</si>
  <si>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</si>
  <si>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</si>
  <si>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стоимость, руб. (вкл НДС)</t>
  </si>
  <si>
    <t>Цвет</t>
  </si>
  <si>
    <t>Вид</t>
  </si>
  <si>
    <t>Cорт</t>
  </si>
  <si>
    <t>Размер (глазков)</t>
  </si>
  <si>
    <t>Вместимость в ящик, шт.</t>
  </si>
  <si>
    <t>Цена при заказе от ящика, €</t>
  </si>
  <si>
    <t>Цена при заказе 5 шт, €</t>
  </si>
  <si>
    <t>Кратность заказа</t>
  </si>
  <si>
    <t>Ящиков (рассчетно)</t>
  </si>
  <si>
    <t xml:space="preserve">Сумма, €  </t>
  </si>
  <si>
    <t>Подтверждение</t>
  </si>
  <si>
    <r>
      <t xml:space="preserve">Заказ, шт.
</t>
    </r>
    <r>
      <rPr>
        <sz val="9"/>
        <color rgb="FF000000"/>
        <rFont val="Calibri"/>
        <family val="1"/>
        <charset val="204"/>
        <scheme val="minor"/>
      </rPr>
      <t>↓</t>
    </r>
  </si>
  <si>
    <r>
      <t>кремово-белый</t>
    </r>
    <r>
      <rPr>
        <b/>
        <sz val="9"/>
        <color rgb="FFE7E200"/>
        <rFont val="Calibri"/>
        <family val="2"/>
        <charset val="204"/>
        <scheme val="minor"/>
      </rPr>
      <t>/желтая середина</t>
    </r>
  </si>
  <si>
    <r>
      <t xml:space="preserve">сиренево-розовый </t>
    </r>
    <r>
      <rPr>
        <b/>
        <sz val="9"/>
        <color rgb="FFFFFF00"/>
        <rFont val="Calibri"/>
        <family val="2"/>
        <charset val="204"/>
        <scheme val="minor"/>
      </rPr>
      <t>с желтой серцевиной</t>
    </r>
  </si>
  <si>
    <r>
      <t>сиренево-розовый</t>
    </r>
    <r>
      <rPr>
        <b/>
        <sz val="9"/>
        <rFont val="Calibri"/>
        <family val="2"/>
        <charset val="204"/>
        <scheme val="minor"/>
      </rPr>
      <t xml:space="preserve"> </t>
    </r>
    <r>
      <rPr>
        <b/>
        <sz val="9"/>
        <color rgb="FFFFFF00"/>
        <rFont val="Calibri"/>
        <family val="2"/>
        <charset val="204"/>
        <scheme val="minor"/>
      </rPr>
      <t>с желтой серцевиной</t>
    </r>
  </si>
  <si>
    <r>
      <t>розовый</t>
    </r>
    <r>
      <rPr>
        <b/>
        <sz val="9"/>
        <color rgb="FFFFFF00"/>
        <rFont val="Calibri"/>
        <family val="2"/>
        <charset val="204"/>
        <scheme val="minor"/>
      </rPr>
      <t xml:space="preserve"> с желтой серцевиной</t>
    </r>
  </si>
  <si>
    <r>
      <t>кремово-белый</t>
    </r>
    <r>
      <rPr>
        <b/>
        <sz val="9"/>
        <color rgb="FF9E0467"/>
        <rFont val="Calibri"/>
        <family val="2"/>
        <charset val="204"/>
        <scheme val="minor"/>
      </rPr>
      <t>/малиновые мазки</t>
    </r>
  </si>
  <si>
    <r>
      <t>сиренево-розовый/</t>
    </r>
    <r>
      <rPr>
        <b/>
        <sz val="9"/>
        <color rgb="FFFFD7AF"/>
        <rFont val="Calibri"/>
        <family val="2"/>
        <charset val="204"/>
        <scheme val="minor"/>
      </rPr>
      <t>серцевина кремово-розовая</t>
    </r>
  </si>
  <si>
    <r>
      <t>красно-малиновый/</t>
    </r>
    <r>
      <rPr>
        <b/>
        <sz val="9"/>
        <color rgb="FFFFFF00"/>
        <rFont val="Calibri"/>
        <family val="2"/>
        <charset val="204"/>
        <scheme val="minor"/>
      </rPr>
      <t>желтый центр</t>
    </r>
  </si>
  <si>
    <r>
      <t xml:space="preserve">белый с </t>
    </r>
    <r>
      <rPr>
        <b/>
        <sz val="9"/>
        <color rgb="FFFF0000"/>
        <rFont val="Calibri"/>
        <family val="2"/>
        <charset val="204"/>
        <scheme val="minor"/>
      </rPr>
      <t>красными кончиками в центре</t>
    </r>
  </si>
  <si>
    <r>
      <t xml:space="preserve">жемчужно белый </t>
    </r>
    <r>
      <rPr>
        <b/>
        <sz val="9"/>
        <color rgb="FFFF0000"/>
        <rFont val="Calibri"/>
        <family val="2"/>
        <charset val="204"/>
        <scheme val="minor"/>
      </rPr>
      <t>с красными мазками</t>
    </r>
  </si>
  <si>
    <r>
      <t>белый/</t>
    </r>
    <r>
      <rPr>
        <b/>
        <sz val="9"/>
        <color rgb="FFE7E200"/>
        <rFont val="Calibri"/>
        <family val="2"/>
        <charset val="204"/>
        <scheme val="minor"/>
      </rPr>
      <t>желтый</t>
    </r>
  </si>
  <si>
    <r>
      <t>бело-розовый</t>
    </r>
    <r>
      <rPr>
        <b/>
        <sz val="9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с красными мазками</t>
    </r>
  </si>
  <si>
    <r>
      <t xml:space="preserve">насыщенный красный </t>
    </r>
    <r>
      <rPr>
        <b/>
        <sz val="9"/>
        <color rgb="FFFFFF00"/>
        <rFont val="Calibri"/>
        <family val="2"/>
        <charset val="204"/>
        <scheme val="minor"/>
      </rPr>
      <t>с желтой серцевиной</t>
    </r>
  </si>
  <si>
    <r>
      <t>белый/</t>
    </r>
    <r>
      <rPr>
        <b/>
        <sz val="9"/>
        <color rgb="FFE7E200"/>
        <rFont val="Calibri"/>
        <family val="2"/>
        <charset val="204"/>
        <scheme val="minor"/>
      </rPr>
      <t>желтый центр</t>
    </r>
  </si>
  <si>
    <r>
      <t>кремово-белый</t>
    </r>
    <r>
      <rPr>
        <b/>
        <sz val="9"/>
        <color rgb="FF9E0467"/>
        <rFont val="Calibri"/>
        <family val="2"/>
        <charset val="204"/>
        <scheme val="minor"/>
      </rPr>
      <t>/малиновые мазки</t>
    </r>
    <r>
      <rPr>
        <b/>
        <sz val="9"/>
        <color rgb="FFFFFF00"/>
        <rFont val="Calibri"/>
        <family val="2"/>
        <charset val="204"/>
        <scheme val="minor"/>
      </rPr>
      <t>/желтый центр</t>
    </r>
  </si>
  <si>
    <r>
      <t xml:space="preserve">темно-розовый </t>
    </r>
    <r>
      <rPr>
        <b/>
        <sz val="9"/>
        <color rgb="FFFFFF00"/>
        <rFont val="Calibri"/>
        <family val="2"/>
        <charset val="204"/>
        <scheme val="minor"/>
      </rPr>
      <t>с желтым центром</t>
    </r>
  </si>
  <si>
    <r>
      <t>малиново-</t>
    </r>
    <r>
      <rPr>
        <b/>
        <sz val="9"/>
        <color rgb="FFFFFFCC"/>
        <rFont val="Calibri"/>
        <family val="2"/>
        <charset val="204"/>
        <scheme val="minor"/>
      </rPr>
      <t>кремовый</t>
    </r>
  </si>
  <si>
    <r>
      <t>карминно-красный</t>
    </r>
    <r>
      <rPr>
        <b/>
        <sz val="9"/>
        <color rgb="FFFFFFCC"/>
        <rFont val="Calibri"/>
        <family val="2"/>
        <charset val="204"/>
        <scheme val="minor"/>
      </rPr>
      <t>/кремовый центр</t>
    </r>
  </si>
  <si>
    <r>
      <t>слоновая кость-</t>
    </r>
    <r>
      <rPr>
        <b/>
        <sz val="9"/>
        <color rgb="FFD7D200"/>
        <rFont val="Calibri"/>
        <family val="2"/>
        <charset val="204"/>
        <scheme val="minor"/>
      </rPr>
      <t>желтый центр</t>
    </r>
  </si>
  <si>
    <r>
      <t xml:space="preserve">кремово-белый </t>
    </r>
    <r>
      <rPr>
        <b/>
        <sz val="9"/>
        <color rgb="FFFF5050"/>
        <rFont val="Calibri"/>
        <family val="2"/>
        <charset val="204"/>
        <scheme val="minor"/>
      </rPr>
      <t>с лососевым</t>
    </r>
  </si>
  <si>
    <r>
      <t xml:space="preserve">лососёво-оранжевый </t>
    </r>
    <r>
      <rPr>
        <b/>
        <sz val="9"/>
        <color rgb="FFFFFF00"/>
        <rFont val="Calibri"/>
        <family val="2"/>
        <charset val="204"/>
        <scheme val="minor"/>
      </rPr>
      <t>с желтой серцевиной</t>
    </r>
  </si>
  <si>
    <r>
      <t xml:space="preserve">лососево-розовый </t>
    </r>
    <r>
      <rPr>
        <b/>
        <sz val="9"/>
        <color rgb="FFFFFF00"/>
        <rFont val="Calibri"/>
        <family val="2"/>
        <charset val="204"/>
        <scheme val="minor"/>
      </rPr>
      <t>с желтой серцевиной</t>
    </r>
  </si>
  <si>
    <r>
      <t>кораллово-красный</t>
    </r>
    <r>
      <rPr>
        <b/>
        <sz val="9"/>
        <color rgb="FFFFFF00"/>
        <rFont val="Calibri"/>
        <family val="2"/>
        <charset val="204"/>
        <scheme val="minor"/>
      </rPr>
      <t xml:space="preserve"> с желлтой серцевиной</t>
    </r>
  </si>
  <si>
    <r>
      <t>розово-белый</t>
    </r>
    <r>
      <rPr>
        <b/>
        <sz val="9"/>
        <color rgb="FFFFFF00"/>
        <rFont val="Calibri"/>
        <family val="2"/>
        <charset val="204"/>
        <scheme val="minor"/>
      </rPr>
      <t>/желтый центр</t>
    </r>
  </si>
  <si>
    <r>
      <t>лимонно-желтый</t>
    </r>
    <r>
      <rPr>
        <b/>
        <sz val="9"/>
        <rFont val="Calibri"/>
        <family val="2"/>
        <charset val="204"/>
        <scheme val="minor"/>
      </rPr>
      <t>/</t>
    </r>
    <r>
      <rPr>
        <b/>
        <sz val="9"/>
        <color rgb="FFFF0000"/>
        <rFont val="Calibri"/>
        <family val="2"/>
        <charset val="204"/>
        <scheme val="minor"/>
      </rPr>
      <t>красные мазки</t>
    </r>
  </si>
  <si>
    <r>
      <t>бело-лавандо-</t>
    </r>
    <r>
      <rPr>
        <b/>
        <sz val="9"/>
        <color rgb="FF9E0467"/>
        <rFont val="Calibri"/>
        <family val="2"/>
        <charset val="204"/>
        <scheme val="minor"/>
      </rPr>
      <t>малиновый</t>
    </r>
  </si>
  <si>
    <r>
      <t xml:space="preserve">сливочно-персиковый </t>
    </r>
    <r>
      <rPr>
        <b/>
        <sz val="9"/>
        <color rgb="FF7030A0"/>
        <rFont val="Calibri"/>
        <family val="2"/>
        <charset val="204"/>
        <scheme val="minor"/>
      </rPr>
      <t>с фиолетовым основанием</t>
    </r>
  </si>
  <si>
    <r>
      <t>кремово-желтый</t>
    </r>
    <r>
      <rPr>
        <b/>
        <sz val="9"/>
        <color rgb="FF7030A0"/>
        <rFont val="Calibri"/>
        <family val="2"/>
        <charset val="204"/>
        <scheme val="minor"/>
      </rPr>
      <t xml:space="preserve"> с сиреневым</t>
    </r>
  </si>
  <si>
    <r>
      <t xml:space="preserve">светло-розовый </t>
    </r>
    <r>
      <rPr>
        <b/>
        <sz val="9"/>
        <color rgb="FF7030A0"/>
        <rFont val="Calibri"/>
        <family val="2"/>
        <charset val="204"/>
        <scheme val="minor"/>
      </rPr>
      <t>с фиолетовым центром</t>
    </r>
  </si>
  <si>
    <r>
      <t>бело-</t>
    </r>
    <r>
      <rPr>
        <b/>
        <sz val="9"/>
        <color rgb="FF7030A0"/>
        <rFont val="Calibri"/>
        <family val="2"/>
        <charset val="204"/>
        <scheme val="minor"/>
      </rPr>
      <t>фиолетовый</t>
    </r>
  </si>
  <si>
    <r>
      <t>лососево-розовый</t>
    </r>
    <r>
      <rPr>
        <b/>
        <sz val="9"/>
        <color rgb="FFFFFF00"/>
        <rFont val="Calibri"/>
        <family val="2"/>
        <charset val="204"/>
        <scheme val="minor"/>
      </rPr>
      <t>/желтый</t>
    </r>
  </si>
  <si>
    <r>
      <t>бело</t>
    </r>
    <r>
      <rPr>
        <sz val="9"/>
        <color rgb="FF9E0467"/>
        <rFont val="Calibri"/>
        <family val="2"/>
        <charset val="204"/>
        <scheme val="minor"/>
      </rPr>
      <t>-</t>
    </r>
    <r>
      <rPr>
        <b/>
        <sz val="9"/>
        <color rgb="FF9E0467"/>
        <rFont val="Calibri"/>
        <family val="2"/>
        <charset val="204"/>
        <scheme val="minor"/>
      </rPr>
      <t>бордовый</t>
    </r>
  </si>
  <si>
    <r>
      <t>лимонно-желтый</t>
    </r>
    <r>
      <rPr>
        <b/>
        <sz val="9"/>
        <color rgb="FFB01C0C"/>
        <rFont val="Calibri"/>
        <family val="2"/>
        <charset val="204"/>
        <scheme val="minor"/>
      </rPr>
      <t>/красные мазки</t>
    </r>
  </si>
  <si>
    <t>Пион (Paeonia Itoh Bad Hair Day) 2/3</t>
  </si>
  <si>
    <t>Пион (Paeonia Itoh Bad Hair Day) 3/5</t>
  </si>
  <si>
    <t>Пион (Paeonia Itoh Ballerena de Saval) 2/3</t>
  </si>
  <si>
    <t>Пион (Paeonia Itoh Ballerena de Saval) 3/5</t>
  </si>
  <si>
    <t>Пион (Paeonia Itoh Cat Whiskers) 2/3</t>
  </si>
  <si>
    <t>Пион (Paeonia Itoh Cat Whiskers) 3/5</t>
  </si>
  <si>
    <t>Пион (Paeonia Itoh Court Jester) 2/3</t>
  </si>
  <si>
    <t>Пион (Paeonia Itoh Court Jester) 3/5</t>
  </si>
  <si>
    <t>Пион (Paeonia Itoh Going Bananas) 2/3</t>
  </si>
  <si>
    <t>Пион (Paeonia Itoh Going Bananas) 3/5</t>
  </si>
  <si>
    <t>Пион (Paeonia Itoh Golden Frolic) 2/3</t>
  </si>
  <si>
    <t>Пион (Paeonia Itoh Golden Frolic) 3/5</t>
  </si>
  <si>
    <t>Пион (Paeonia Itoh Greenland) 2/3</t>
  </si>
  <si>
    <t>Пион (Paeonia Itoh Greenland) 3/5</t>
  </si>
  <si>
    <t>Пион (Paeonia Itoh Lavender Pastel) 2/3</t>
  </si>
  <si>
    <t>Пион (Paeonia Itoh Lavender Pastel) 3/5</t>
  </si>
  <si>
    <t>Пион (Paeonia Itoh lutea Helène Martin (boompioen)) 2/3</t>
  </si>
  <si>
    <t>Пион (Paeonia Itoh lutea Helène Martin (boompioen)) 3/5</t>
  </si>
  <si>
    <t>Пион (Paeonia Itoh Scrumdidleyumptious) 2/3</t>
  </si>
  <si>
    <t>Пион (Paeonia Itoh Scrumdidleyumptious) 3/5</t>
  </si>
  <si>
    <t>Пион (Paeonia Itoh Son Flash) 2/3</t>
  </si>
  <si>
    <t>Пион (Paeonia Itoh Son Flash) 3/5</t>
  </si>
  <si>
    <t>Пион (Paeonia Itoh Sonoma Apricot) 2/3</t>
  </si>
  <si>
    <t>Пион (Paeonia Itoh Sonoma Apricot) 3/5</t>
  </si>
  <si>
    <t>Пион (Paeonia Itoh Sonoma Sun) 2/3</t>
  </si>
  <si>
    <t>Пион (Paeonia Itoh Sonoma Sun) 3/5</t>
  </si>
  <si>
    <t>Пион (Paeonia Itoh Sonoma Velvet Ruby) 2/3</t>
  </si>
  <si>
    <t>Пион (Paeonia Itoh Sonoma Velvet Ruby) 3/5</t>
  </si>
  <si>
    <t>Пион (Paeonia Itoh Sonoma Welcome) 2/3</t>
  </si>
  <si>
    <t>Пион (Paeonia Itoh Sonoma Welcome) 3/5</t>
  </si>
  <si>
    <t>Пион (Paeonia Itoh Sunset Flash) 2/3</t>
  </si>
  <si>
    <t>Пион (Paeonia Itoh Sunset Flash) 3/5</t>
  </si>
  <si>
    <t>Пион (Paeonia Itoh Sunshine Sensation) 2/3</t>
  </si>
  <si>
    <t>Пион (Paeonia Itoh Sunshine Sensation) 3/5</t>
  </si>
  <si>
    <t>Пион (Paeonia Itoh Yellow Waterlilly) 2/3</t>
  </si>
  <si>
    <t>Пион (Paeonia Itoh Yellow Waterlilly) 3/5</t>
  </si>
  <si>
    <t>Пион (Paeonia Itoh Belle Toulousaine) 2/3</t>
  </si>
  <si>
    <t>Пион (Paeonia Itoh Belle Toulousaine) 3/5</t>
  </si>
  <si>
    <t>Пион (Paeonia Itoh Caroline Constabel) 2/3</t>
  </si>
  <si>
    <t>Пион (Paeonia Itoh Caroline Constabel) 3/5</t>
  </si>
  <si>
    <t>Пион (Paeonia Itoh Gordon E Simonson) 2/3</t>
  </si>
  <si>
    <t>Пион (Paeonia Itoh Gordon E Simonson) 3/5</t>
  </si>
  <si>
    <t>Пион (Paeonia Itoh Little Edgy) 2/3</t>
  </si>
  <si>
    <t>Пион (Paeonia Itoh Little Edgy) 3/5</t>
  </si>
  <si>
    <t>Пион (Paeonia Itoh Lunar Glow) 2/3</t>
  </si>
  <si>
    <t>Пион (Paeonia Itoh Lunar Glow) 3/5</t>
  </si>
  <si>
    <t>Пион (Paeonia Itoh Mock Orange Yellow) 2/3</t>
  </si>
  <si>
    <t>Пион (Paeonia Itoh Mock Orange Yellow) 3/5</t>
  </si>
  <si>
    <t>Пион (Paeonia Itoh Oochigeas) 2/3</t>
  </si>
  <si>
    <t>Пион (Paeonia Itoh Oochigeas) 3/5</t>
  </si>
  <si>
    <t>Пион (Paeonia Itoh Out of Control) 2/3</t>
  </si>
  <si>
    <t>Пион (Paeonia Itoh Out of Control) 3/5</t>
  </si>
  <si>
    <t>Пион (Paeonia Itoh Pastel Lilas) 2/3</t>
  </si>
  <si>
    <t>Пион (Paeonia Itoh Pastel Lilas) 3/5</t>
  </si>
  <si>
    <t>Пион (Paeonia Itoh Peekaboo Flash) 2/3</t>
  </si>
  <si>
    <t>Пион (Paeonia Itoh Peekaboo Flash) 3/5</t>
  </si>
  <si>
    <t>Пион (Paeonia Itoh Pink Flash) 2/3</t>
  </si>
  <si>
    <t>Пион (Paeonia Itoh Pink Flash) 3/5</t>
  </si>
  <si>
    <t>Пион (Paeonia Itoh Rosy Flash) 2/3</t>
  </si>
  <si>
    <t>Пион (Paeonia Itoh Rosy Flash) 3/5</t>
  </si>
  <si>
    <t>Пион (Paeonia Itoh Rosy Future) 2/3</t>
  </si>
  <si>
    <t>Пион (Paeonia Itoh Rosy Future) 3/5</t>
  </si>
  <si>
    <t>Пион (Paeonia Itoh Rosy Prospect) 2/3</t>
  </si>
  <si>
    <t>Пион (Paeonia Itoh Rosy Prospect) 3/5</t>
  </si>
  <si>
    <t>Пион (Paeonia Itoh Ruffled Flash) 2/3</t>
  </si>
  <si>
    <t>Пион (Paeonia Itoh Ruffled Flash) 3/5</t>
  </si>
  <si>
    <t>Пион (Paeonia Itoh Saffron Innocence) 2/3</t>
  </si>
  <si>
    <t>Пион (Paeonia Itoh Saffron Innocence) 3/5</t>
  </si>
  <si>
    <t>Пион (Paeonia Itoh Sonoma Amethyst) 2/3</t>
  </si>
  <si>
    <t>Пион (Paeonia Itoh Sonoma Amethyst) 3/5</t>
  </si>
  <si>
    <t>Пион (Paeonia Itoh Strawberry Creme Brulee) 3/5</t>
  </si>
  <si>
    <t>Пион (Paeonia Itoh Sugar Plum Fairy) 2/3</t>
  </si>
  <si>
    <t>Пион (Paeonia Itoh Sugar Plum Fairy) 3/5</t>
  </si>
  <si>
    <t>Пион (Paeonia Itoh Tropical Flash) 2/3</t>
  </si>
  <si>
    <t>Пион (Paeonia Itoh Tropical Flash) 3/5</t>
  </si>
  <si>
    <t>Пион (Paeonia Itoh Vanilla Schnapps) 2/3</t>
  </si>
  <si>
    <t>Пион (Paeonia Itoh Vanilla Schnapps) 3/5</t>
  </si>
  <si>
    <t>Пион (Paeonia Itoh Violet Flash) 2/3</t>
  </si>
  <si>
    <t>Пион (Paeonia Itoh Violet Flash) 3/5</t>
  </si>
  <si>
    <t>Пион (Paeonia Itoh Bully Buck) 2/3</t>
  </si>
  <si>
    <t>Пион (Paeonia Itoh Bully Buck) 3/5</t>
  </si>
  <si>
    <t>Пион (Paeonia Itoh Northwind Maiden) 3/5</t>
  </si>
  <si>
    <t>Позиции в резерве поставщика возможно купить кратностью - 1 корень! За подробностями предложения обращайтесь к вашему менеджеру!</t>
  </si>
  <si>
    <t>ВНИМАНИЕ! Ознакомьтесь с условиями работы, изложенными на листе 2 и листе 3</t>
  </si>
  <si>
    <t>Пион (Paeonia Itoh Strawberry Creme Brulee) 2/3</t>
  </si>
  <si>
    <t>02-44-00195</t>
  </si>
  <si>
    <t>02-44-00196</t>
  </si>
  <si>
    <t>02-44-00197</t>
  </si>
  <si>
    <t>02-42-00001</t>
  </si>
  <si>
    <t>02-44-00198</t>
  </si>
  <si>
    <t>02-42-00004</t>
  </si>
  <si>
    <t>02-42-00005</t>
  </si>
  <si>
    <t>02-44-00199</t>
  </si>
  <si>
    <t>02-42-00006</t>
  </si>
  <si>
    <t>02-44-00200</t>
  </si>
  <si>
    <t>02-42-00461</t>
  </si>
  <si>
    <t>02-42-00007</t>
  </si>
  <si>
    <t>02-44-00201</t>
  </si>
  <si>
    <t>02-42-00008</t>
  </si>
  <si>
    <t>02-44-00202</t>
  </si>
  <si>
    <t>02-42-00462</t>
  </si>
  <si>
    <t>02-44-00203</t>
  </si>
  <si>
    <t>02-44-00204</t>
  </si>
  <si>
    <t>02-44-00205</t>
  </si>
  <si>
    <t>02-44-00206</t>
  </si>
  <si>
    <t>02-42-00770</t>
  </si>
  <si>
    <t>02-44-00207</t>
  </si>
  <si>
    <t>02-42-00609</t>
  </si>
  <si>
    <t>02-44-00208</t>
  </si>
  <si>
    <t>02-42-00009</t>
  </si>
  <si>
    <t>02-44-00209</t>
  </si>
  <si>
    <t>02-44-00210</t>
  </si>
  <si>
    <t>02-42-00010</t>
  </si>
  <si>
    <t>02-42-00931</t>
  </si>
  <si>
    <t>02-42-00011</t>
  </si>
  <si>
    <t>02-44-00211</t>
  </si>
  <si>
    <t>02-44-00212</t>
  </si>
  <si>
    <t>02-42-00012</t>
  </si>
  <si>
    <t>02-42-00013</t>
  </si>
  <si>
    <t>02-44-00748</t>
  </si>
  <si>
    <t>02-44-00749</t>
  </si>
  <si>
    <t>02-42-00014</t>
  </si>
  <si>
    <t>02-42-00015</t>
  </si>
  <si>
    <t>02-44-00213</t>
  </si>
  <si>
    <t>02-44-00214</t>
  </si>
  <si>
    <t>02-42-00016</t>
  </si>
  <si>
    <t>02-42-00463</t>
  </si>
  <si>
    <t>02-44-00215</t>
  </si>
  <si>
    <t>02-44-00216</t>
  </si>
  <si>
    <t>02-42-00771</t>
  </si>
  <si>
    <t>02-44-00217</t>
  </si>
  <si>
    <t>02-42-00610</t>
  </si>
  <si>
    <t>02-44-00218</t>
  </si>
  <si>
    <t>02-44-00219</t>
  </si>
  <si>
    <t>02-44-00220</t>
  </si>
  <si>
    <t>02-42-00019</t>
  </si>
  <si>
    <t>02-44-00221</t>
  </si>
  <si>
    <t>02-44-00222</t>
  </si>
  <si>
    <t>02-42-00020</t>
  </si>
  <si>
    <t>02-42-00464</t>
  </si>
  <si>
    <t>02-42-00021</t>
  </si>
  <si>
    <t>02-44-00223</t>
  </si>
  <si>
    <t>02-44-00224</t>
  </si>
  <si>
    <t>02-42-00022</t>
  </si>
  <si>
    <t>02-42-00465</t>
  </si>
  <si>
    <t>02-42-00772</t>
  </si>
  <si>
    <t>02-42-00611</t>
  </si>
  <si>
    <t>02-44-00225</t>
  </si>
  <si>
    <t>02-44-00226</t>
  </si>
  <si>
    <t>02-44-00227</t>
  </si>
  <si>
    <t>02-44-00228</t>
  </si>
  <si>
    <t>02-44-00229</t>
  </si>
  <si>
    <t>02-44-00230</t>
  </si>
  <si>
    <t>02-44-00231</t>
  </si>
  <si>
    <t>02-44-00232</t>
  </si>
  <si>
    <t>02-44-00233</t>
  </si>
  <si>
    <t>02-42-00773</t>
  </si>
  <si>
    <t>02-42-00612</t>
  </si>
  <si>
    <t>02-44-00236</t>
  </si>
  <si>
    <t>02-44-00237</t>
  </si>
  <si>
    <t>02-44-00242</t>
  </si>
  <si>
    <t>02-44-00243</t>
  </si>
  <si>
    <t>02-44-00246</t>
  </si>
  <si>
    <t>02-44-00247</t>
  </si>
  <si>
    <t>02-44-00248</t>
  </si>
  <si>
    <t>02-44-00249</t>
  </si>
  <si>
    <t>02-44-00250</t>
  </si>
  <si>
    <t>02-44-00251</t>
  </si>
  <si>
    <t>02-44-00252</t>
  </si>
  <si>
    <t>02-44-00253</t>
  </si>
  <si>
    <t>02-44-00254</t>
  </si>
  <si>
    <t>02-42-00035</t>
  </si>
  <si>
    <t>02-44-00255</t>
  </si>
  <si>
    <t>02-44-00256</t>
  </si>
  <si>
    <t>02-42-00036</t>
  </si>
  <si>
    <t>02-42-00466</t>
  </si>
  <si>
    <t>02-44-00257</t>
  </si>
  <si>
    <t>02-44-00258</t>
  </si>
  <si>
    <t>02-44-00259</t>
  </si>
  <si>
    <t>02-42-00037</t>
  </si>
  <si>
    <t>02-44-00260</t>
  </si>
  <si>
    <t>02-44-00261</t>
  </si>
  <si>
    <t>02-42-00038</t>
  </si>
  <si>
    <t>02-42-00823</t>
  </si>
  <si>
    <t>02-42-00039</t>
  </si>
  <si>
    <t>02-42-00040</t>
  </si>
  <si>
    <t>02-42-00774</t>
  </si>
  <si>
    <t>02-44-00262</t>
  </si>
  <si>
    <t>02-42-00613</t>
  </si>
  <si>
    <t>02-44-00263</t>
  </si>
  <si>
    <t>02-42-00041</t>
  </si>
  <si>
    <t>02-44-00264</t>
  </si>
  <si>
    <t>02-42-00608</t>
  </si>
  <si>
    <t>02-44-00265</t>
  </si>
  <si>
    <t>02-42-00043</t>
  </si>
  <si>
    <t>02-42-00044</t>
  </si>
  <si>
    <t>02-42-00045</t>
  </si>
  <si>
    <t>02-44-00266</t>
  </si>
  <si>
    <t>02-44-00267</t>
  </si>
  <si>
    <t>02-42-00046</t>
  </si>
  <si>
    <t>02-42-00047</t>
  </si>
  <si>
    <t>02-44-00268</t>
  </si>
  <si>
    <t>02-44-00269</t>
  </si>
  <si>
    <t>02-42-00048</t>
  </si>
  <si>
    <t>02-44-00270</t>
  </si>
  <si>
    <t>02-44-00271</t>
  </si>
  <si>
    <t>02-42-00775</t>
  </si>
  <si>
    <t>02-42-00614</t>
  </si>
  <si>
    <t>02-42-00051</t>
  </si>
  <si>
    <t>02-44-00274</t>
  </si>
  <si>
    <t>02-44-00275</t>
  </si>
  <si>
    <t>02-42-00052</t>
  </si>
  <si>
    <t>02-42-00055</t>
  </si>
  <si>
    <t>02-44-00276</t>
  </si>
  <si>
    <t>02-44-00277</t>
  </si>
  <si>
    <t>02-42-00056</t>
  </si>
  <si>
    <t>02-42-00938</t>
  </si>
  <si>
    <t>02-44-00280</t>
  </si>
  <si>
    <t>02-44-00281</t>
  </si>
  <si>
    <t>02-42-00063</t>
  </si>
  <si>
    <t>02-42-00064</t>
  </si>
  <si>
    <t>02-44-00282</t>
  </si>
  <si>
    <t>02-44-00283</t>
  </si>
  <si>
    <t>02-44-00284</t>
  </si>
  <si>
    <t>02-44-00285</t>
  </si>
  <si>
    <t>02-44-00286</t>
  </si>
  <si>
    <t>02-44-00287</t>
  </si>
  <si>
    <t>02-42-00468</t>
  </si>
  <si>
    <t>02-44-00288</t>
  </si>
  <si>
    <t>02-42-00469</t>
  </si>
  <si>
    <t>02-44-00289</t>
  </si>
  <si>
    <t>02-42-00776</t>
  </si>
  <si>
    <t>02-42-00973</t>
  </si>
  <si>
    <t>02-44-00292</t>
  </si>
  <si>
    <t>02-44-00293</t>
  </si>
  <si>
    <t>02-44-00294</t>
  </si>
  <si>
    <t>02-44-00295</t>
  </si>
  <si>
    <t>02-42-00068</t>
  </si>
  <si>
    <t>02-44-00296</t>
  </si>
  <si>
    <t>02-44-00297</t>
  </si>
  <si>
    <t>02-42-00069</t>
  </si>
  <si>
    <t>02-42-00070</t>
  </si>
  <si>
    <t>02-42-00073</t>
  </si>
  <si>
    <t>02-44-00298</t>
  </si>
  <si>
    <t>02-44-00299</t>
  </si>
  <si>
    <t>02-42-00074</t>
  </si>
  <si>
    <t>02-42-00075</t>
  </si>
  <si>
    <t>02-44-00300</t>
  </si>
  <si>
    <t>02-44-00301</t>
  </si>
  <si>
    <t>02-42-00076</t>
  </si>
  <si>
    <t>02-42-00077</t>
  </si>
  <si>
    <t>02-44-00302</t>
  </si>
  <si>
    <t>02-44-00303</t>
  </si>
  <si>
    <t>02-42-00078</t>
  </si>
  <si>
    <t>02-42-00932</t>
  </si>
  <si>
    <t>02-44-00304</t>
  </si>
  <si>
    <t>02-44-00305</t>
  </si>
  <si>
    <t>02-44-00306</t>
  </si>
  <si>
    <t>02-44-00311</t>
  </si>
  <si>
    <t>02-44-00312</t>
  </si>
  <si>
    <t>02-42-00777</t>
  </si>
  <si>
    <t>02-42-00615</t>
  </si>
  <si>
    <t>02-44-00325</t>
  </si>
  <si>
    <t>02-44-00326</t>
  </si>
  <si>
    <t>02-44-00327</t>
  </si>
  <si>
    <t>02-44-00328</t>
  </si>
  <si>
    <t>02-44-00331</t>
  </si>
  <si>
    <t>02-44-00332</t>
  </si>
  <si>
    <t>02-42-00101</t>
  </si>
  <si>
    <t>02-42-00102</t>
  </si>
  <si>
    <t>02-42-00107</t>
  </si>
  <si>
    <t>02-44-00339</t>
  </si>
  <si>
    <t>02-44-00340</t>
  </si>
  <si>
    <t>02-42-00108</t>
  </si>
  <si>
    <t>02-42-00470</t>
  </si>
  <si>
    <t>02-44-00341</t>
  </si>
  <si>
    <t>02-42-00109</t>
  </si>
  <si>
    <t>02-44-00344</t>
  </si>
  <si>
    <t>02-44-00345</t>
  </si>
  <si>
    <t>02-42-00110</t>
  </si>
  <si>
    <t>02-44-00342</t>
  </si>
  <si>
    <t>02-44-00343</t>
  </si>
  <si>
    <t>02-44-00346</t>
  </si>
  <si>
    <t>02-42-00113</t>
  </si>
  <si>
    <t>02-44-00347</t>
  </si>
  <si>
    <t>02-44-00348</t>
  </si>
  <si>
    <t>02-42-00114</t>
  </si>
  <si>
    <t>02-42-00937</t>
  </si>
  <si>
    <t>02-42-00616</t>
  </si>
  <si>
    <t>02-44-00352</t>
  </si>
  <si>
    <t>02-44-00353</t>
  </si>
  <si>
    <t>02-44-00354</t>
  </si>
  <si>
    <t>02-42-00115</t>
  </si>
  <si>
    <t>02-44-00349</t>
  </si>
  <si>
    <t>02-44-00350</t>
  </si>
  <si>
    <t>02-42-00116</t>
  </si>
  <si>
    <t>02-42-00471</t>
  </si>
  <si>
    <t>02-44-00351</t>
  </si>
  <si>
    <t>02-42-00117</t>
  </si>
  <si>
    <t>02-42-00118</t>
  </si>
  <si>
    <t>02-42-00119</t>
  </si>
  <si>
    <t>02-44-00355</t>
  </si>
  <si>
    <t>02-44-00356</t>
  </si>
  <si>
    <t>02-42-00120</t>
  </si>
  <si>
    <t>02-42-00947</t>
  </si>
  <si>
    <t>02-42-00779</t>
  </si>
  <si>
    <t>02-44-00357</t>
  </si>
  <si>
    <t>02-42-00617</t>
  </si>
  <si>
    <t>02-44-00358</t>
  </si>
  <si>
    <t>02-44-00359</t>
  </si>
  <si>
    <t>02-44-00360</t>
  </si>
  <si>
    <t>02-44-00361</t>
  </si>
  <si>
    <t>02-42-00125</t>
  </si>
  <si>
    <t>02-44-00364</t>
  </si>
  <si>
    <t>02-44-00365</t>
  </si>
  <si>
    <t>02-42-00126</t>
  </si>
  <si>
    <t>02-42-00472</t>
  </si>
  <si>
    <t>02-42-00781</t>
  </si>
  <si>
    <t>02-44-00366</t>
  </si>
  <si>
    <t>02-42-00619</t>
  </si>
  <si>
    <t>02-44-00367</t>
  </si>
  <si>
    <t>02-42-00129</t>
  </si>
  <si>
    <t>02-44-00368</t>
  </si>
  <si>
    <t>02-44-00369</t>
  </si>
  <si>
    <t>02-42-00130</t>
  </si>
  <si>
    <t>02-42-00948</t>
  </si>
  <si>
    <t>02-44-00370</t>
  </si>
  <si>
    <t>02-44-00371</t>
  </si>
  <si>
    <t>02-42-00447</t>
  </si>
  <si>
    <t>02-42-00448</t>
  </si>
  <si>
    <t>02-44-00372</t>
  </si>
  <si>
    <t>02-44-00373</t>
  </si>
  <si>
    <t>02-44-00374</t>
  </si>
  <si>
    <t>02-44-00375</t>
  </si>
  <si>
    <t>02-44-00378</t>
  </si>
  <si>
    <t>02-44-00379</t>
  </si>
  <si>
    <t>02-44-00380</t>
  </si>
  <si>
    <t>02-44-00381</t>
  </si>
  <si>
    <t>02-44-00382</t>
  </si>
  <si>
    <t>02-44-00383</t>
  </si>
  <si>
    <t>02-42-00133</t>
  </si>
  <si>
    <t>02-42-00134</t>
  </si>
  <si>
    <t>02-44-00384</t>
  </si>
  <si>
    <t>02-44-00385</t>
  </si>
  <si>
    <t>02-44-00386</t>
  </si>
  <si>
    <t>02-44-00387</t>
  </si>
  <si>
    <t>02-44-00388</t>
  </si>
  <si>
    <t>02-44-00389</t>
  </si>
  <si>
    <t>02-44-00392</t>
  </si>
  <si>
    <t>02-44-00393</t>
  </si>
  <si>
    <t>02-44-00394</t>
  </si>
  <si>
    <t>02-44-00395</t>
  </si>
  <si>
    <t>02-44-00396</t>
  </si>
  <si>
    <t>02-42-00137</t>
  </si>
  <si>
    <t>02-44-00397</t>
  </si>
  <si>
    <t>02-44-00398</t>
  </si>
  <si>
    <t>02-42-00138</t>
  </si>
  <si>
    <t>02-42-00141</t>
  </si>
  <si>
    <t>02-44-00399</t>
  </si>
  <si>
    <t>02-44-00400</t>
  </si>
  <si>
    <t>02-42-00142</t>
  </si>
  <si>
    <t>02-42-00949</t>
  </si>
  <si>
    <t>02-42-00145</t>
  </si>
  <si>
    <t>02-44-00401</t>
  </si>
  <si>
    <t>02-44-00402</t>
  </si>
  <si>
    <t>02-42-00146</t>
  </si>
  <si>
    <t>02-42-00473</t>
  </si>
  <si>
    <t>02-42-00147</t>
  </si>
  <si>
    <t>02-44-00403</t>
  </si>
  <si>
    <t>02-44-00404</t>
  </si>
  <si>
    <t>02-42-00148</t>
  </si>
  <si>
    <t>02-42-00782</t>
  </si>
  <si>
    <t>02-42-00620</t>
  </si>
  <si>
    <t>02-44-00405</t>
  </si>
  <si>
    <t>02-44-00406</t>
  </si>
  <si>
    <t>02-42-00149</t>
  </si>
  <si>
    <t>02-44-00407</t>
  </si>
  <si>
    <t>02-44-00408</t>
  </si>
  <si>
    <t>02-42-00150</t>
  </si>
  <si>
    <t>02-42-00950</t>
  </si>
  <si>
    <t>02-42-00153</t>
  </si>
  <si>
    <t>02-44-00411</t>
  </si>
  <si>
    <t>02-44-00412</t>
  </si>
  <si>
    <t>02-42-00154</t>
  </si>
  <si>
    <t>02-44-00417</t>
  </si>
  <si>
    <t>02-44-00418</t>
  </si>
  <si>
    <t>02-42-00784</t>
  </si>
  <si>
    <t>02-42-00622</t>
  </si>
  <si>
    <t>02-42-00163</t>
  </si>
  <si>
    <t>02-44-00421</t>
  </si>
  <si>
    <t>02-44-00422</t>
  </si>
  <si>
    <t>02-42-00164</t>
  </si>
  <si>
    <t>02-42-00951</t>
  </si>
  <si>
    <t>02-42-00476</t>
  </si>
  <si>
    <t>02-44-00425</t>
  </si>
  <si>
    <t>02-42-00477</t>
  </si>
  <si>
    <t>02-44-00426</t>
  </si>
  <si>
    <t>02-44-00427</t>
  </si>
  <si>
    <t>02-44-00428</t>
  </si>
  <si>
    <t>02-42-00785</t>
  </si>
  <si>
    <t>02-44-00431</t>
  </si>
  <si>
    <t>02-42-00623</t>
  </si>
  <si>
    <t>02-44-00432</t>
  </si>
  <si>
    <t>02-44-00433</t>
  </si>
  <si>
    <t>02-42-00171</t>
  </si>
  <si>
    <t>02-44-00434</t>
  </si>
  <si>
    <t>02-44-00435</t>
  </si>
  <si>
    <t>02-42-00172</t>
  </si>
  <si>
    <t>02-44-00436</t>
  </si>
  <si>
    <t>02-44-00437</t>
  </si>
  <si>
    <t>02-44-00438</t>
  </si>
  <si>
    <t>02-42-00229</t>
  </si>
  <si>
    <t>02-44-00439</t>
  </si>
  <si>
    <t>02-44-00440</t>
  </si>
  <si>
    <t>02-42-00230</t>
  </si>
  <si>
    <t>02-42-00952</t>
  </si>
  <si>
    <t>02-42-00231</t>
  </si>
  <si>
    <t>02-42-00232</t>
  </si>
  <si>
    <t>02-42-00233</t>
  </si>
  <si>
    <t>02-44-00441</t>
  </si>
  <si>
    <t>02-44-00442</t>
  </si>
  <si>
    <t>02-42-00234</t>
  </si>
  <si>
    <t>02-42-00953</t>
  </si>
  <si>
    <t>02-44-00443</t>
  </si>
  <si>
    <t>02-44-00444</t>
  </si>
  <si>
    <t>02-44-00445</t>
  </si>
  <si>
    <t>02-44-00446</t>
  </si>
  <si>
    <t>02-44-00447</t>
  </si>
  <si>
    <t>02-44-00448</t>
  </si>
  <si>
    <t>02-44-00449</t>
  </si>
  <si>
    <t>02-44-00450</t>
  </si>
  <si>
    <t>02-42-00241</t>
  </si>
  <si>
    <t>02-44-00454</t>
  </si>
  <si>
    <t>02-44-00455</t>
  </si>
  <si>
    <t>02-42-00242</t>
  </si>
  <si>
    <t>02-42-00478</t>
  </si>
  <si>
    <t>02-44-00456</t>
  </si>
  <si>
    <t>02-42-00243</t>
  </si>
  <si>
    <t>02-44-00457</t>
  </si>
  <si>
    <t>02-44-00458</t>
  </si>
  <si>
    <t>02-42-00244</t>
  </si>
  <si>
    <t>02-42-00479</t>
  </si>
  <si>
    <t>02-44-00459</t>
  </si>
  <si>
    <t>02-44-00461</t>
  </si>
  <si>
    <t>02-44-00463</t>
  </si>
  <si>
    <t>02-44-00464</t>
  </si>
  <si>
    <t>02-44-00465</t>
  </si>
  <si>
    <t>02-44-00466</t>
  </si>
  <si>
    <t>02-42-00247</t>
  </si>
  <si>
    <t>02-42-00248</t>
  </si>
  <si>
    <t>02-44-00467</t>
  </si>
  <si>
    <t>02-44-00468</t>
  </si>
  <si>
    <t>02-42-00786</t>
  </si>
  <si>
    <t>02-44-00469</t>
  </si>
  <si>
    <t>02-42-00624</t>
  </si>
  <si>
    <t>02-44-00470</t>
  </si>
  <si>
    <t>02-44-00471</t>
  </si>
  <si>
    <t>02-42-00251</t>
  </si>
  <si>
    <t>02-42-00252</t>
  </si>
  <si>
    <t>02-44-00476</t>
  </si>
  <si>
    <t>02-44-00477</t>
  </si>
  <si>
    <t>02-44-00478</t>
  </si>
  <si>
    <t>02-44-00479</t>
  </si>
  <si>
    <t>02-44-00480</t>
  </si>
  <si>
    <t>02-44-00481</t>
  </si>
  <si>
    <t>02-42-00255</t>
  </si>
  <si>
    <t>02-44-00482</t>
  </si>
  <si>
    <t>02-44-00483</t>
  </si>
  <si>
    <t>02-42-00256</t>
  </si>
  <si>
    <t>02-44-00484</t>
  </si>
  <si>
    <t>02-44-00485</t>
  </si>
  <si>
    <t>02-44-00488</t>
  </si>
  <si>
    <t>02-44-00489</t>
  </si>
  <si>
    <t>02-42-00787</t>
  </si>
  <si>
    <t>02-42-00625</t>
  </si>
  <si>
    <t>02-42-00261</t>
  </si>
  <si>
    <t>02-42-00262</t>
  </si>
  <si>
    <t>02-44-00472</t>
  </si>
  <si>
    <t>02-44-00473</t>
  </si>
  <si>
    <t>02-44-00493</t>
  </si>
  <si>
    <t>02-44-00494</t>
  </si>
  <si>
    <t>02-44-00499</t>
  </si>
  <si>
    <t>02-44-00500</t>
  </si>
  <si>
    <t>02-44-00501</t>
  </si>
  <si>
    <t>02-44-00502</t>
  </si>
  <si>
    <t>02-42-00275</t>
  </si>
  <si>
    <t>02-44-00503</t>
  </si>
  <si>
    <t>02-42-00276</t>
  </si>
  <si>
    <t>02-44-00506</t>
  </si>
  <si>
    <t>02-44-00507</t>
  </si>
  <si>
    <t>02-42-00279</t>
  </si>
  <si>
    <t>02-44-00508</t>
  </si>
  <si>
    <t>02-44-00509</t>
  </si>
  <si>
    <t>02-42-00280</t>
  </si>
  <si>
    <t>02-42-00939</t>
  </si>
  <si>
    <t>02-42-00449</t>
  </si>
  <si>
    <t>02-44-00510</t>
  </si>
  <si>
    <t>02-42-00450</t>
  </si>
  <si>
    <t>02-44-00511</t>
  </si>
  <si>
    <t>02-44-00512</t>
  </si>
  <si>
    <t>02-44-00513</t>
  </si>
  <si>
    <t>02-44-00514</t>
  </si>
  <si>
    <t>02-44-00515</t>
  </si>
  <si>
    <t>02-44-00518</t>
  </si>
  <si>
    <t>02-44-00519</t>
  </si>
  <si>
    <t>02-44-00520</t>
  </si>
  <si>
    <t>02-44-00521</t>
  </si>
  <si>
    <t>02-42-00291</t>
  </si>
  <si>
    <t>02-42-00292</t>
  </si>
  <si>
    <t>02-44-00522</t>
  </si>
  <si>
    <t>02-44-00523</t>
  </si>
  <si>
    <t>02-42-00788</t>
  </si>
  <si>
    <t>02-42-00626</t>
  </si>
  <si>
    <t>02-42-00293</t>
  </si>
  <si>
    <t>02-42-00294</t>
  </si>
  <si>
    <t>02-42-00941</t>
  </si>
  <si>
    <t>02-44-00524</t>
  </si>
  <si>
    <t>02-44-00525</t>
  </si>
  <si>
    <t>02-42-00295</t>
  </si>
  <si>
    <t>02-44-00526</t>
  </si>
  <si>
    <t>02-44-00527</t>
  </si>
  <si>
    <t>02-42-00296</t>
  </si>
  <si>
    <t>02-44-00528</t>
  </si>
  <si>
    <t>02-44-00529</t>
  </si>
  <si>
    <t>02-42-00299</t>
  </si>
  <si>
    <t>02-44-00530</t>
  </si>
  <si>
    <t>02-44-00531</t>
  </si>
  <si>
    <t>02-42-00300</t>
  </si>
  <si>
    <t>02-44-00532</t>
  </si>
  <si>
    <t>02-44-00533</t>
  </si>
  <si>
    <t>02-42-00305</t>
  </si>
  <si>
    <t>02-42-00306</t>
  </si>
  <si>
    <t>02-42-00481</t>
  </si>
  <si>
    <t>02-44-00536</t>
  </si>
  <si>
    <t>02-44-00537</t>
  </si>
  <si>
    <t>02-44-00538</t>
  </si>
  <si>
    <t>02-44-00539</t>
  </si>
  <si>
    <t>02-44-00540</t>
  </si>
  <si>
    <t>02-42-00307</t>
  </si>
  <si>
    <t>02-42-00308</t>
  </si>
  <si>
    <t>02-42-00943</t>
  </si>
  <si>
    <t>02-44-00545</t>
  </si>
  <si>
    <t>02-44-00546</t>
  </si>
  <si>
    <t>02-42-00309</t>
  </si>
  <si>
    <t>02-44-00543</t>
  </si>
  <si>
    <t>02-44-00544</t>
  </si>
  <si>
    <t>02-42-00310</t>
  </si>
  <si>
    <t>02-42-00958</t>
  </si>
  <si>
    <t>02-44-00547</t>
  </si>
  <si>
    <t>02-44-00548</t>
  </si>
  <si>
    <t>02-44-00551</t>
  </si>
  <si>
    <t>02-44-00552</t>
  </si>
  <si>
    <t>02-44-00553</t>
  </si>
  <si>
    <t>02-42-00315</t>
  </si>
  <si>
    <t>02-44-00554</t>
  </si>
  <si>
    <t>02-42-00316</t>
  </si>
  <si>
    <t>02-42-00482</t>
  </si>
  <si>
    <t>02-42-00790</t>
  </si>
  <si>
    <t>02-42-00628</t>
  </si>
  <si>
    <t>02-44-00555</t>
  </si>
  <si>
    <t>02-44-00556</t>
  </si>
  <si>
    <t>02-42-00791</t>
  </si>
  <si>
    <t>02-42-00629</t>
  </si>
  <si>
    <t>02-42-00319</t>
  </si>
  <si>
    <t>02-42-00320</t>
  </si>
  <si>
    <t>02-44-00557</t>
  </si>
  <si>
    <t>02-44-00558</t>
  </si>
  <si>
    <t>02-42-00323</t>
  </si>
  <si>
    <t>02-44-00559</t>
  </si>
  <si>
    <t>02-44-00560</t>
  </si>
  <si>
    <t>02-42-00324</t>
  </si>
  <si>
    <t>02-42-00325</t>
  </si>
  <si>
    <t>02-42-00326</t>
  </si>
  <si>
    <t>02-42-00793</t>
  </si>
  <si>
    <t>02-42-00631</t>
  </si>
  <si>
    <t>02-42-00960</t>
  </si>
  <si>
    <t>02-44-00561</t>
  </si>
  <si>
    <t>02-44-00562</t>
  </si>
  <si>
    <t>02-44-00563</t>
  </si>
  <si>
    <t>02-44-00564</t>
  </si>
  <si>
    <t>02-42-00329</t>
  </si>
  <si>
    <t>02-44-00565</t>
  </si>
  <si>
    <t>02-44-00566</t>
  </si>
  <si>
    <t>02-42-00330</t>
  </si>
  <si>
    <t>02-42-00945</t>
  </si>
  <si>
    <t>02-44-00567</t>
  </si>
  <si>
    <t>02-44-00568</t>
  </si>
  <si>
    <t>02-42-00331</t>
  </si>
  <si>
    <t>02-44-00569</t>
  </si>
  <si>
    <t>02-44-00570</t>
  </si>
  <si>
    <t>02-42-00332</t>
  </si>
  <si>
    <t>02-44-00571</t>
  </si>
  <si>
    <t>02-44-00572</t>
  </si>
  <si>
    <t>02-44-00573</t>
  </si>
  <si>
    <t>02-42-00333</t>
  </si>
  <si>
    <t>02-44-00574</t>
  </si>
  <si>
    <t>02-44-00575</t>
  </si>
  <si>
    <t>02-42-00334</t>
  </si>
  <si>
    <t>02-42-00962</t>
  </si>
  <si>
    <t>02-44-00578</t>
  </si>
  <si>
    <t>02-44-00579</t>
  </si>
  <si>
    <t>02-44-00583</t>
  </si>
  <si>
    <t>02-42-00341</t>
  </si>
  <si>
    <t>02-44-00584</t>
  </si>
  <si>
    <t>02-42-00342</t>
  </si>
  <si>
    <t>02-44-00585</t>
  </si>
  <si>
    <t>02-44-00586</t>
  </si>
  <si>
    <t>02-44-00587</t>
  </si>
  <si>
    <t>02-42-00965</t>
  </si>
  <si>
    <t>02-44-00753</t>
  </si>
  <si>
    <t>02-44-00754</t>
  </si>
  <si>
    <t>02-42-00347</t>
  </si>
  <si>
    <t>02-44-00588</t>
  </si>
  <si>
    <t>02-44-00589</t>
  </si>
  <si>
    <t>02-42-00348</t>
  </si>
  <si>
    <t>02-42-00349</t>
  </si>
  <si>
    <t>02-44-00590</t>
  </si>
  <si>
    <t>02-42-00350</t>
  </si>
  <si>
    <t>02-44-00591</t>
  </si>
  <si>
    <t>02-44-00592</t>
  </si>
  <si>
    <t>02-44-00593</t>
  </si>
  <si>
    <t>02-44-00594</t>
  </si>
  <si>
    <t>02-44-00595</t>
  </si>
  <si>
    <t>02-42-00351</t>
  </si>
  <si>
    <t>02-42-00352</t>
  </si>
  <si>
    <t>02-42-00966</t>
  </si>
  <si>
    <t>02-44-00596</t>
  </si>
  <si>
    <t>02-42-00354</t>
  </si>
  <si>
    <t>02-44-00597</t>
  </si>
  <si>
    <t>02-42-00967</t>
  </si>
  <si>
    <t>02-44-00598</t>
  </si>
  <si>
    <t>02-44-00599</t>
  </si>
  <si>
    <t>02-42-00357</t>
  </si>
  <si>
    <t>02-42-00358</t>
  </si>
  <si>
    <t>02-44-00600</t>
  </si>
  <si>
    <t>02-44-00601</t>
  </si>
  <si>
    <t>02-42-00361</t>
  </si>
  <si>
    <t>02-42-00362</t>
  </si>
  <si>
    <t>02-42-00363</t>
  </si>
  <si>
    <t>02-42-00364</t>
  </si>
  <si>
    <t>02-42-00795</t>
  </si>
  <si>
    <t>02-42-00633</t>
  </si>
  <si>
    <t>02-44-00604</t>
  </si>
  <si>
    <t>02-44-00605</t>
  </si>
  <si>
    <t>02-44-00606</t>
  </si>
  <si>
    <t>02-44-00607</t>
  </si>
  <si>
    <t>02-44-00608</t>
  </si>
  <si>
    <t>02-42-00487</t>
  </si>
  <si>
    <t>02-44-00609</t>
  </si>
  <si>
    <t>02-42-00369</t>
  </si>
  <si>
    <t>02-42-00370</t>
  </si>
  <si>
    <t>02-44-00610</t>
  </si>
  <si>
    <t>02-44-00611</t>
  </si>
  <si>
    <t>02-44-00612</t>
  </si>
  <si>
    <t>02-44-00613</t>
  </si>
  <si>
    <t>02-42-00371</t>
  </si>
  <si>
    <t>02-44-00614</t>
  </si>
  <si>
    <t>02-44-00615</t>
  </si>
  <si>
    <t>02-42-00372</t>
  </si>
  <si>
    <t>02-44-00616</t>
  </si>
  <si>
    <t>02-44-00617</t>
  </si>
  <si>
    <t>02-44-00618</t>
  </si>
  <si>
    <t>02-44-00619</t>
  </si>
  <si>
    <t>02-44-00620</t>
  </si>
  <si>
    <t>02-42-00374</t>
  </si>
  <si>
    <t>02-42-00375</t>
  </si>
  <si>
    <t>02-44-00621</t>
  </si>
  <si>
    <t>02-44-00622</t>
  </si>
  <si>
    <t>02-42-00376</t>
  </si>
  <si>
    <t>02-42-00488</t>
  </si>
  <si>
    <t>02-44-00623</t>
  </si>
  <si>
    <t>02-44-00624</t>
  </si>
  <si>
    <t>02-42-00381</t>
  </si>
  <si>
    <t>02-44-00625</t>
  </si>
  <si>
    <t>02-44-00626</t>
  </si>
  <si>
    <t>02-42-00382</t>
  </si>
  <si>
    <t>02-44-00633</t>
  </si>
  <si>
    <t>02-44-00634</t>
  </si>
  <si>
    <t>02-44-00635</t>
  </si>
  <si>
    <t>02-44-00636</t>
  </si>
  <si>
    <t>02-44-00390</t>
  </si>
  <si>
    <t>02-44-00391</t>
  </si>
  <si>
    <t>02-42-00387</t>
  </si>
  <si>
    <t>02-42-00388</t>
  </si>
  <si>
    <t>02-42-00969</t>
  </si>
  <si>
    <t>02-44-00641</t>
  </si>
  <si>
    <t>02-44-00642</t>
  </si>
  <si>
    <t>02-42-00391</t>
  </si>
  <si>
    <t>02-44-00643</t>
  </si>
  <si>
    <t>02-44-00644</t>
  </si>
  <si>
    <t>02-42-00392</t>
  </si>
  <si>
    <t>02-42-00970</t>
  </si>
  <si>
    <t>02-44-00645</t>
  </si>
  <si>
    <t>02-44-00646</t>
  </si>
  <si>
    <t>02-44-00651</t>
  </si>
  <si>
    <t>02-44-00652</t>
  </si>
  <si>
    <t>02-44-00656</t>
  </si>
  <si>
    <t>02-44-00657</t>
  </si>
  <si>
    <t>02-44-00661</t>
  </si>
  <si>
    <t>02-44-00662</t>
  </si>
  <si>
    <t>02-44-00663</t>
  </si>
  <si>
    <t>02-42-00399</t>
  </si>
  <si>
    <t>02-44-00658</t>
  </si>
  <si>
    <t>02-44-00659</t>
  </si>
  <si>
    <t>02-42-00400</t>
  </si>
  <si>
    <t>02-42-00490</t>
  </si>
  <si>
    <t>02-44-00660</t>
  </si>
  <si>
    <t>02-44-00666</t>
  </si>
  <si>
    <t>02-44-00667</t>
  </si>
  <si>
    <t>02-44-00668</t>
  </si>
  <si>
    <t>02-44-00669</t>
  </si>
  <si>
    <t>02-44-00670</t>
  </si>
  <si>
    <t>02-42-00403</t>
  </si>
  <si>
    <t>02-42-00404</t>
  </si>
  <si>
    <t>02-44-00673</t>
  </si>
  <si>
    <t>02-44-00674</t>
  </si>
  <si>
    <t>02-42-00405</t>
  </si>
  <si>
    <t>02-42-00406</t>
  </si>
  <si>
    <t>02-42-00407</t>
  </si>
  <si>
    <t>02-44-00675</t>
  </si>
  <si>
    <t>02-44-00676</t>
  </si>
  <si>
    <t>02-42-00408</t>
  </si>
  <si>
    <t>02-42-00491</t>
  </si>
  <si>
    <t>02-44-00677</t>
  </si>
  <si>
    <t>02-42-00409</t>
  </si>
  <si>
    <t>02-44-00682</t>
  </si>
  <si>
    <t>02-44-00683</t>
  </si>
  <si>
    <t>02-42-00410</t>
  </si>
  <si>
    <t>02-42-00492</t>
  </si>
  <si>
    <t>02-42-00411</t>
  </si>
  <si>
    <t>02-42-00412</t>
  </si>
  <si>
    <t>02-42-00413</t>
  </si>
  <si>
    <t>02-44-00684</t>
  </si>
  <si>
    <t>02-44-00685</t>
  </si>
  <si>
    <t>02-42-00414</t>
  </si>
  <si>
    <t>02-42-00494</t>
  </si>
  <si>
    <t>02-44-00686</t>
  </si>
  <si>
    <t>02-44-00687</t>
  </si>
  <si>
    <t>02-44-00688</t>
  </si>
  <si>
    <t>02-44-00689</t>
  </si>
  <si>
    <t>02-44-00696</t>
  </si>
  <si>
    <t>02-44-00697</t>
  </si>
  <si>
    <t>02-44-00698</t>
  </si>
  <si>
    <t>02-44-00699</t>
  </si>
  <si>
    <t>02-44-00700</t>
  </si>
  <si>
    <t>02-44-00701</t>
  </si>
  <si>
    <t>02-44-00702</t>
  </si>
  <si>
    <t>02-44-00703</t>
  </si>
  <si>
    <t>02-42-00426</t>
  </si>
  <si>
    <t>02-44-00755</t>
  </si>
  <si>
    <t>02-42-00427</t>
  </si>
  <si>
    <t>02-44-00704</t>
  </si>
  <si>
    <t>02-44-00705</t>
  </si>
  <si>
    <t>02-42-00428</t>
  </si>
  <si>
    <t>02-42-00972</t>
  </si>
  <si>
    <t>02-44-00504</t>
  </si>
  <si>
    <t>02-42-00798</t>
  </si>
  <si>
    <t>02-42-00636</t>
  </si>
  <si>
    <t>02-44-00707</t>
  </si>
  <si>
    <t>02-44-00708</t>
  </si>
  <si>
    <t>02-44-00709</t>
  </si>
  <si>
    <t>02-42-00429</t>
  </si>
  <si>
    <t>02-44-00710</t>
  </si>
  <si>
    <t>02-42-00430</t>
  </si>
  <si>
    <t>02-44-00711</t>
  </si>
  <si>
    <t>02-42-00431</t>
  </si>
  <si>
    <t>02-44-00713</t>
  </si>
  <si>
    <t>02-42-00432</t>
  </si>
  <si>
    <t>02-44-00716</t>
  </si>
  <si>
    <t>02-44-00717</t>
  </si>
  <si>
    <t>02-44-00718</t>
  </si>
  <si>
    <t>02-44-00719</t>
  </si>
  <si>
    <t>02-44-00720</t>
  </si>
  <si>
    <t>02-42-00799</t>
  </si>
  <si>
    <t>02-42-00637</t>
  </si>
  <si>
    <t>02-44-00721</t>
  </si>
  <si>
    <t>02-44-00722</t>
  </si>
  <si>
    <t>02-42-00800</t>
  </si>
  <si>
    <t>02-44-00723</t>
  </si>
  <si>
    <t>02-42-00638</t>
  </si>
  <si>
    <t>02-44-00724</t>
  </si>
  <si>
    <t>02-42-00437</t>
  </si>
  <si>
    <t>02-44-00729</t>
  </si>
  <si>
    <t>02-44-00730</t>
  </si>
  <si>
    <t>02-42-00438</t>
  </si>
  <si>
    <t>02-44-00733</t>
  </si>
  <si>
    <t>02-44-00734</t>
  </si>
  <si>
    <t>02-42-00498</t>
  </si>
  <si>
    <t>02-42-00499</t>
  </si>
  <si>
    <t>02-44-00735</t>
  </si>
  <si>
    <t>02-44-00736</t>
  </si>
  <si>
    <t>02-42-00441</t>
  </si>
  <si>
    <t>02-42-00442</t>
  </si>
  <si>
    <t>02-44-00737</t>
  </si>
  <si>
    <t>02-44-00738</t>
  </si>
  <si>
    <t>02-44-00739</t>
  </si>
  <si>
    <t>02-44-00740</t>
  </si>
  <si>
    <t>02-44-00741</t>
  </si>
  <si>
    <t>02-44-00742</t>
  </si>
  <si>
    <t>02-44-00725</t>
  </si>
  <si>
    <t>02-44-00726</t>
  </si>
  <si>
    <t>02-44-00743</t>
  </si>
  <si>
    <t>02-44-00744</t>
  </si>
  <si>
    <t>02-44-00745</t>
  </si>
  <si>
    <t>02-44-00193</t>
  </si>
  <si>
    <t>02-44-00194</t>
  </si>
  <si>
    <t>02-44-00234</t>
  </si>
  <si>
    <t>02-44-00235</t>
  </si>
  <si>
    <t>02-44-00238</t>
  </si>
  <si>
    <t>02-44-00239</t>
  </si>
  <si>
    <t>02-44-00244</t>
  </si>
  <si>
    <t>02-44-00245</t>
  </si>
  <si>
    <t>02-44-00272</t>
  </si>
  <si>
    <t>02-44-00273</t>
  </si>
  <si>
    <t>02-44-00278</t>
  </si>
  <si>
    <t>02-44-00279</t>
  </si>
  <si>
    <t>02-44-00290</t>
  </si>
  <si>
    <t>02-44-00291</t>
  </si>
  <si>
    <t>02-44-00307</t>
  </si>
  <si>
    <t>02-42-00079</t>
  </si>
  <si>
    <t>02-44-00308</t>
  </si>
  <si>
    <t>02-42-00080</t>
  </si>
  <si>
    <t>02-42-00933</t>
  </si>
  <si>
    <t>02-42-00081</t>
  </si>
  <si>
    <t>02-44-00309</t>
  </si>
  <si>
    <t>02-44-00310</t>
  </si>
  <si>
    <t>02-42-00082</t>
  </si>
  <si>
    <t>02-44-00313</t>
  </si>
  <si>
    <t>02-44-00314</t>
  </si>
  <si>
    <t>02-42-00085</t>
  </si>
  <si>
    <t>02-44-00315</t>
  </si>
  <si>
    <t>02-44-00316</t>
  </si>
  <si>
    <t>02-42-00086</t>
  </si>
  <si>
    <t>02-42-00934</t>
  </si>
  <si>
    <t>02-44-00317</t>
  </si>
  <si>
    <t>02-44-00318</t>
  </si>
  <si>
    <t>02-42-00087</t>
  </si>
  <si>
    <t>02-44-00319</t>
  </si>
  <si>
    <t>02-44-00320</t>
  </si>
  <si>
    <t>02-42-00088</t>
  </si>
  <si>
    <t>02-42-00935</t>
  </si>
  <si>
    <t>02-42-00093</t>
  </si>
  <si>
    <t>02-44-00321</t>
  </si>
  <si>
    <t>02-44-00322</t>
  </si>
  <si>
    <t>02-42-00094</t>
  </si>
  <si>
    <t>02-42-00944</t>
  </si>
  <si>
    <t>02-44-00323</t>
  </si>
  <si>
    <t>02-44-00324</t>
  </si>
  <si>
    <t>02-44-00329</t>
  </si>
  <si>
    <t>02-44-00330</t>
  </si>
  <si>
    <t>02-44-00333</t>
  </si>
  <si>
    <t>02-44-00334</t>
  </si>
  <si>
    <t>02-44-00335</t>
  </si>
  <si>
    <t>02-44-00336</t>
  </si>
  <si>
    <t>02-44-00337</t>
  </si>
  <si>
    <t>02-44-00338</t>
  </si>
  <si>
    <t>02-42-00104</t>
  </si>
  <si>
    <t>02-42-00936</t>
  </si>
  <si>
    <t>02-42-00123</t>
  </si>
  <si>
    <t>02-42-00124</t>
  </si>
  <si>
    <t>02-42-00780</t>
  </si>
  <si>
    <t>02-44-00362</t>
  </si>
  <si>
    <t>02-42-00618</t>
  </si>
  <si>
    <t>02-44-00363</t>
  </si>
  <si>
    <t>02-44-00751</t>
  </si>
  <si>
    <t>02-44-00752</t>
  </si>
  <si>
    <t>02-44-00376</t>
  </si>
  <si>
    <t>02-44-00377</t>
  </si>
  <si>
    <t>02-44-00415</t>
  </si>
  <si>
    <t>02-44-00416</t>
  </si>
  <si>
    <t>02-42-00161</t>
  </si>
  <si>
    <t>02-44-00419</t>
  </si>
  <si>
    <t>02-44-00420</t>
  </si>
  <si>
    <t>02-42-00162</t>
  </si>
  <si>
    <t>02-44-00423</t>
  </si>
  <si>
    <t>02-44-00424</t>
  </si>
  <si>
    <t>02-42-00166</t>
  </si>
  <si>
    <t>02-44-00429</t>
  </si>
  <si>
    <t>02-44-00430</t>
  </si>
  <si>
    <t>02-44-00451</t>
  </si>
  <si>
    <t>02-44-00452</t>
  </si>
  <si>
    <t>02-44-00474</t>
  </si>
  <si>
    <t>02-44-00475</t>
  </si>
  <si>
    <t>02-44-00486</t>
  </si>
  <si>
    <t>02-44-00487</t>
  </si>
  <si>
    <t>02-44-00490</t>
  </si>
  <si>
    <t>02-42-00263</t>
  </si>
  <si>
    <t>02-44-00491</t>
  </si>
  <si>
    <t>02-44-00492</t>
  </si>
  <si>
    <t>02-42-00264</t>
  </si>
  <si>
    <t>02-42-00266</t>
  </si>
  <si>
    <t>02-44-00497</t>
  </si>
  <si>
    <t>02-44-00498</t>
  </si>
  <si>
    <t>02-42-00277</t>
  </si>
  <si>
    <t>02-42-00278</t>
  </si>
  <si>
    <t>02-42-00287</t>
  </si>
  <si>
    <t>02-44-00516</t>
  </si>
  <si>
    <t>02-44-00517</t>
  </si>
  <si>
    <t>02-42-00288</t>
  </si>
  <si>
    <t>02-42-00940</t>
  </si>
  <si>
    <t>02-42-00789</t>
  </si>
  <si>
    <t>02-42-00627</t>
  </si>
  <si>
    <t>02-44-00534</t>
  </si>
  <si>
    <t>02-44-00535</t>
  </si>
  <si>
    <t>02-44-00541</t>
  </si>
  <si>
    <t>02-44-00542</t>
  </si>
  <si>
    <t>02-42-00313</t>
  </si>
  <si>
    <t>02-44-00549</t>
  </si>
  <si>
    <t>02-44-00550</t>
  </si>
  <si>
    <t>02-42-00314</t>
  </si>
  <si>
    <t>02-42-00959</t>
  </si>
  <si>
    <t>02-44-00576</t>
  </si>
  <si>
    <t>02-44-00577</t>
  </si>
  <si>
    <t>02-42-00963</t>
  </si>
  <si>
    <t>02-42-00343</t>
  </si>
  <si>
    <t>02-44-00580</t>
  </si>
  <si>
    <t>02-44-00581</t>
  </si>
  <si>
    <t>02-42-00344</t>
  </si>
  <si>
    <t>02-42-00946</t>
  </si>
  <si>
    <t>02-44-00582</t>
  </si>
  <si>
    <t>02-42-00365</t>
  </si>
  <si>
    <t>02-44-00602</t>
  </si>
  <si>
    <t>02-44-00603</t>
  </si>
  <si>
    <t>02-42-00366</t>
  </si>
  <si>
    <t>02-42-00379</t>
  </si>
  <si>
    <t>02-42-00380</t>
  </si>
  <si>
    <t>02-42-00383</t>
  </si>
  <si>
    <t>02-44-00627</t>
  </si>
  <si>
    <t>02-44-00628</t>
  </si>
  <si>
    <t>02-42-00384</t>
  </si>
  <si>
    <t>02-42-00968</t>
  </si>
  <si>
    <t>02-44-00629</t>
  </si>
  <si>
    <t>02-44-00630</t>
  </si>
  <si>
    <t>02-42-00385</t>
  </si>
  <si>
    <t>02-44-00631</t>
  </si>
  <si>
    <t>02-44-00632</t>
  </si>
  <si>
    <t>02-42-00386</t>
  </si>
  <si>
    <t>02-42-00796</t>
  </si>
  <si>
    <t>02-42-00634</t>
  </si>
  <si>
    <t>02-44-00647</t>
  </si>
  <si>
    <t>02-44-00648</t>
  </si>
  <si>
    <t>02-44-00649</t>
  </si>
  <si>
    <t>02-44-00650</t>
  </si>
  <si>
    <t>02-44-00653</t>
  </si>
  <si>
    <t>02-44-00654</t>
  </si>
  <si>
    <t>02-44-00655</t>
  </si>
  <si>
    <t>02-44-00664</t>
  </si>
  <si>
    <t>02-42-00401</t>
  </si>
  <si>
    <t>02-44-00665</t>
  </si>
  <si>
    <t>02-42-00402</t>
  </si>
  <si>
    <t>02-44-00680</t>
  </si>
  <si>
    <t>02-44-00681</t>
  </si>
  <si>
    <t>02-44-00678</t>
  </si>
  <si>
    <t>02-44-00679</t>
  </si>
  <si>
    <t>02-44-00690</t>
  </si>
  <si>
    <t>02-44-00691</t>
  </si>
  <si>
    <t>02-44-00692</t>
  </si>
  <si>
    <t>02-44-00693</t>
  </si>
  <si>
    <t>02-42-00419</t>
  </si>
  <si>
    <t>02-44-00694</t>
  </si>
  <si>
    <t>02-44-00695</t>
  </si>
  <si>
    <t>02-42-00420</t>
  </si>
  <si>
    <t>02-42-00971</t>
  </si>
  <si>
    <t>02-44-00505</t>
  </si>
  <si>
    <t>02-44-00706</t>
  </si>
  <si>
    <t>02-44-00712</t>
  </si>
  <si>
    <t>02-44-00727</t>
  </si>
  <si>
    <t>02-44-00728</t>
  </si>
  <si>
    <t>02-42-00801</t>
  </si>
  <si>
    <t>02-44-00731</t>
  </si>
  <si>
    <t>02-42-00639</t>
  </si>
  <si>
    <t>02-44-00732</t>
  </si>
  <si>
    <t>02-44-00746</t>
  </si>
  <si>
    <t>02-44-00747</t>
  </si>
  <si>
    <t>02-42-00803</t>
  </si>
  <si>
    <t>02-42-00641</t>
  </si>
  <si>
    <t>02-44-00764</t>
  </si>
  <si>
    <t>02-44-00765</t>
  </si>
  <si>
    <t>02-42-00805</t>
  </si>
  <si>
    <t>02-42-00643</t>
  </si>
  <si>
    <t>02-42-00807</t>
  </si>
  <si>
    <t>02-44-00786</t>
  </si>
  <si>
    <t>02-42-00645</t>
  </si>
  <si>
    <t>02-44-00787</t>
  </si>
  <si>
    <t>02-42-00808</t>
  </si>
  <si>
    <t>02-42-00646</t>
  </si>
  <si>
    <t>02-42-00783</t>
  </si>
  <si>
    <t>02-42-00621</t>
  </si>
  <si>
    <t>02-44-00413</t>
  </si>
  <si>
    <t>02-44-00414</t>
  </si>
  <si>
    <t>02-44-00758</t>
  </si>
  <si>
    <t>02-44-00759</t>
  </si>
  <si>
    <t>02-44-00760</t>
  </si>
  <si>
    <t>02-44-00761</t>
  </si>
  <si>
    <t>02-42-00802</t>
  </si>
  <si>
    <t>02-44-00762</t>
  </si>
  <si>
    <t>02-42-00640</t>
  </si>
  <si>
    <t>02-44-00763</t>
  </si>
  <si>
    <t>02-42-00179</t>
  </si>
  <si>
    <t>02-44-00766</t>
  </si>
  <si>
    <t>02-42-00180</t>
  </si>
  <si>
    <t>02-44-00767</t>
  </si>
  <si>
    <t>02-44-00768</t>
  </si>
  <si>
    <t>02-44-00769</t>
  </si>
  <si>
    <t>02-44-00770</t>
  </si>
  <si>
    <t>02-44-00771</t>
  </si>
  <si>
    <t>02-42-00181</t>
  </si>
  <si>
    <t>02-44-00772</t>
  </si>
  <si>
    <t>02-42-00182</t>
  </si>
  <si>
    <t>02-44-00773</t>
  </si>
  <si>
    <t>02-44-00774</t>
  </si>
  <si>
    <t>02-42-00183</t>
  </si>
  <si>
    <t>02-44-00775</t>
  </si>
  <si>
    <t>02-42-00184</t>
  </si>
  <si>
    <t>02-44-00776</t>
  </si>
  <si>
    <t>02-44-00777</t>
  </si>
  <si>
    <t>02-44-00780</t>
  </si>
  <si>
    <t>02-44-00781</t>
  </si>
  <si>
    <t>02-44-00782</t>
  </si>
  <si>
    <t>02-44-00783</t>
  </si>
  <si>
    <t>02-44-00784</t>
  </si>
  <si>
    <t>02-42-00187</t>
  </si>
  <si>
    <t>02-44-00785</t>
  </si>
  <si>
    <t>02-42-00188</t>
  </si>
  <si>
    <t>02-44-00788</t>
  </si>
  <si>
    <t>02-44-00789</t>
  </si>
  <si>
    <t>02-44-00790</t>
  </si>
  <si>
    <t>02-42-00191</t>
  </si>
  <si>
    <t>02-44-00791</t>
  </si>
  <si>
    <t>02-42-00192</t>
  </si>
  <si>
    <t>02-44-00792</t>
  </si>
  <si>
    <t>02-42-00193</t>
  </si>
  <si>
    <t>02-44-00793</t>
  </si>
  <si>
    <t>02-42-00194</t>
  </si>
  <si>
    <t>02-44-00794</t>
  </si>
  <si>
    <t>02-42-00197</t>
  </si>
  <si>
    <t>02-44-00795</t>
  </si>
  <si>
    <t>02-42-00198</t>
  </si>
  <si>
    <t>02-44-00796</t>
  </si>
  <si>
    <t>02-44-00797</t>
  </si>
  <si>
    <t>02-42-00809</t>
  </si>
  <si>
    <t>02-44-00798</t>
  </si>
  <si>
    <t>02-42-00647</t>
  </si>
  <si>
    <t>02-44-00799</t>
  </si>
  <si>
    <t>02-42-00810</t>
  </si>
  <si>
    <t>02-44-00800</t>
  </si>
  <si>
    <t>02-42-00648</t>
  </si>
  <si>
    <t>02-44-00801</t>
  </si>
  <si>
    <t>02-42-00451</t>
  </si>
  <si>
    <t>02-44-00802</t>
  </si>
  <si>
    <t>02-42-00452</t>
  </si>
  <si>
    <t>02-44-00803</t>
  </si>
  <si>
    <t>02-44-00806</t>
  </si>
  <si>
    <t>02-44-00807</t>
  </si>
  <si>
    <t>02-44-00808</t>
  </si>
  <si>
    <t>02-44-00809</t>
  </si>
  <si>
    <t>02-44-00810</t>
  </si>
  <si>
    <t>02-44-00811</t>
  </si>
  <si>
    <t>02-44-00812</t>
  </si>
  <si>
    <t>02-44-00813</t>
  </si>
  <si>
    <t>02-42-00811</t>
  </si>
  <si>
    <t>02-44-00816</t>
  </si>
  <si>
    <t>02-42-00649</t>
  </si>
  <si>
    <t>02-44-00817</t>
  </si>
  <si>
    <t>02-42-00209</t>
  </si>
  <si>
    <t>02-42-00210</t>
  </si>
  <si>
    <t>02-44-00818</t>
  </si>
  <si>
    <t>02-44-00819</t>
  </si>
  <si>
    <t>02-42-00453</t>
  </si>
  <si>
    <t>02-44-00820</t>
  </si>
  <si>
    <t>02-42-00454</t>
  </si>
  <si>
    <t>02-44-00821</t>
  </si>
  <si>
    <t>02-44-00822</t>
  </si>
  <si>
    <t>02-44-00823</t>
  </si>
  <si>
    <t>02-42-00812</t>
  </si>
  <si>
    <t>02-44-00824</t>
  </si>
  <si>
    <t>02-44-00825</t>
  </si>
  <si>
    <t>02-42-00650</t>
  </si>
  <si>
    <t>02-42-00813</t>
  </si>
  <si>
    <t>02-44-00830</t>
  </si>
  <si>
    <t>02-42-00651</t>
  </si>
  <si>
    <t>02-44-00831</t>
  </si>
  <si>
    <t>02-42-00217</t>
  </si>
  <si>
    <t>02-42-00218</t>
  </si>
  <si>
    <t>02-44-00834</t>
  </si>
  <si>
    <t>02-44-00835</t>
  </si>
  <si>
    <t>02-44-00836</t>
  </si>
  <si>
    <t>02-44-00837</t>
  </si>
  <si>
    <t>02-42-00815</t>
  </si>
  <si>
    <t>02-44-00838</t>
  </si>
  <si>
    <t>02-42-00652</t>
  </si>
  <si>
    <t>02-44-00839</t>
  </si>
  <si>
    <t>02-44-00842</t>
  </si>
  <si>
    <t>02-44-00843</t>
  </si>
  <si>
    <t>02-44-00846</t>
  </si>
  <si>
    <t>02-44-00847</t>
  </si>
  <si>
    <t>02-44-00848</t>
  </si>
  <si>
    <t>02-44-00849</t>
  </si>
  <si>
    <t>02-44-00852</t>
  </si>
  <si>
    <t>02-44-00853</t>
  </si>
  <si>
    <t>02-44-00854</t>
  </si>
  <si>
    <t>02-44-00855</t>
  </si>
  <si>
    <t>02-42-00223</t>
  </si>
  <si>
    <t>02-44-00856</t>
  </si>
  <si>
    <t>02-42-00660</t>
  </si>
  <si>
    <t>02-44-00857</t>
  </si>
  <si>
    <t>02-44-00858</t>
  </si>
  <si>
    <t>02-44-00859</t>
  </si>
  <si>
    <t>02-44-00860</t>
  </si>
  <si>
    <t>02-44-00861</t>
  </si>
  <si>
    <t>02-42-00257</t>
  </si>
  <si>
    <t>02-42-00258</t>
  </si>
  <si>
    <t>02-44-00756</t>
  </si>
  <si>
    <t>02-44-00757</t>
  </si>
  <si>
    <t>02-44-00832</t>
  </si>
  <si>
    <t>02-44-00833</t>
  </si>
  <si>
    <t>02-42-00816</t>
  </si>
  <si>
    <t>02-42-00653</t>
  </si>
  <si>
    <t>02-42-00817</t>
  </si>
  <si>
    <t>02-42-00654</t>
  </si>
  <si>
    <t>02-42-00818</t>
  </si>
  <si>
    <t>02-42-00655</t>
  </si>
  <si>
    <t>02-42-00819</t>
  </si>
  <si>
    <t>02-42-00656</t>
  </si>
  <si>
    <t>02-42-00820</t>
  </si>
  <si>
    <t>02-42-00657</t>
  </si>
  <si>
    <t>02-42-00821</t>
  </si>
  <si>
    <t>02-42-00658</t>
  </si>
  <si>
    <t>02-42-00822</t>
  </si>
  <si>
    <t>02-42-00659</t>
  </si>
  <si>
    <t>02-44-00862</t>
  </si>
  <si>
    <t>02-44-00863</t>
  </si>
  <si>
    <t>02-42-00002</t>
  </si>
  <si>
    <t>02-42-00900</t>
  </si>
  <si>
    <t>02-42-00739</t>
  </si>
  <si>
    <t>02-42-00027</t>
  </si>
  <si>
    <t>02-44-00240</t>
  </si>
  <si>
    <t>02-44-00241</t>
  </si>
  <si>
    <t>02-42-00028</t>
  </si>
  <si>
    <t>02-42-00053</t>
  </si>
  <si>
    <t>02-42-00054</t>
  </si>
  <si>
    <t>02-42-00901</t>
  </si>
  <si>
    <t>02-42-00740</t>
  </si>
  <si>
    <t>02-42-00065</t>
  </si>
  <si>
    <t>02-42-00066</t>
  </si>
  <si>
    <t>02-42-00097</t>
  </si>
  <si>
    <t>02-42-00098</t>
  </si>
  <si>
    <t>02-42-00903</t>
  </si>
  <si>
    <t>02-42-00742</t>
  </si>
  <si>
    <t>02-42-00106</t>
  </si>
  <si>
    <t>02-42-00111</t>
  </si>
  <si>
    <t>02-42-00112</t>
  </si>
  <si>
    <t>02-42-00661</t>
  </si>
  <si>
    <t>02-42-00662</t>
  </si>
  <si>
    <t>02-42-00139</t>
  </si>
  <si>
    <t>02-42-00140</t>
  </si>
  <si>
    <t>02-42-00663</t>
  </si>
  <si>
    <t>02-42-00904</t>
  </si>
  <si>
    <t>02-42-00743</t>
  </si>
  <si>
    <t>02-42-00151</t>
  </si>
  <si>
    <t>02-44-00409</t>
  </si>
  <si>
    <t>02-44-00410</t>
  </si>
  <si>
    <t>02-42-00152</t>
  </si>
  <si>
    <t>02-42-00664</t>
  </si>
  <si>
    <t>02-42-00174</t>
  </si>
  <si>
    <t>02-42-00902</t>
  </si>
  <si>
    <t>02-44-00778</t>
  </si>
  <si>
    <t>02-44-00779</t>
  </si>
  <si>
    <t>02-42-00741</t>
  </si>
  <si>
    <t>02-42-00906</t>
  </si>
  <si>
    <t>02-42-00745</t>
  </si>
  <si>
    <t>02-44-00804</t>
  </si>
  <si>
    <t>02-44-00805</t>
  </si>
  <si>
    <t>02-42-00909</t>
  </si>
  <si>
    <t>02-44-00814</t>
  </si>
  <si>
    <t>02-42-00748</t>
  </si>
  <si>
    <t>02-44-00815</t>
  </si>
  <si>
    <t>02-42-00915</t>
  </si>
  <si>
    <t>02-42-00754</t>
  </si>
  <si>
    <t>02-44-00826</t>
  </si>
  <si>
    <t>02-42-00916</t>
  </si>
  <si>
    <t>02-44-00827</t>
  </si>
  <si>
    <t>02-42-00755</t>
  </si>
  <si>
    <t>02-44-00828</t>
  </si>
  <si>
    <t>02-42-00920</t>
  </si>
  <si>
    <t>02-44-00829</t>
  </si>
  <si>
    <t>02-42-00759</t>
  </si>
  <si>
    <t>02-42-00839</t>
  </si>
  <si>
    <t>02-44-00671</t>
  </si>
  <si>
    <t>02-42-00678</t>
  </si>
  <si>
    <t>02-44-00672</t>
  </si>
  <si>
    <t>02-42-00924</t>
  </si>
  <si>
    <t>02-44-00840</t>
  </si>
  <si>
    <t>02-42-00763</t>
  </si>
  <si>
    <t>02-44-00841</t>
  </si>
  <si>
    <t>02-42-00925</t>
  </si>
  <si>
    <t>02-44-00844</t>
  </si>
  <si>
    <t>02-42-00764</t>
  </si>
  <si>
    <t>02-44-00845</t>
  </si>
  <si>
    <t>02-42-00930</t>
  </si>
  <si>
    <t>02-44-00850</t>
  </si>
  <si>
    <t>02-44-00851</t>
  </si>
  <si>
    <t>02-42-00769</t>
  </si>
  <si>
    <t>02-42-00239</t>
  </si>
  <si>
    <t>02-42-00240</t>
  </si>
  <si>
    <t>02-44-00453</t>
  </si>
  <si>
    <t>02-42-00246</t>
  </si>
  <si>
    <t>02-44-00462</t>
  </si>
  <si>
    <t>02-42-00249</t>
  </si>
  <si>
    <t>02-42-00250</t>
  </si>
  <si>
    <t>02-42-00905</t>
  </si>
  <si>
    <t>02-42-00744</t>
  </si>
  <si>
    <t>02-42-00269</t>
  </si>
  <si>
    <t>02-42-00270</t>
  </si>
  <si>
    <t>02-44-00495</t>
  </si>
  <si>
    <t>02-44-00496</t>
  </si>
  <si>
    <t>02-42-00829</t>
  </si>
  <si>
    <t>02-42-00668</t>
  </si>
  <si>
    <t>02-42-00666</t>
  </si>
  <si>
    <t>02-42-00273</t>
  </si>
  <si>
    <t>02-42-00274</t>
  </si>
  <si>
    <t>02-42-00907</t>
  </si>
  <si>
    <t>02-42-00746</t>
  </si>
  <si>
    <t>02-42-00830</t>
  </si>
  <si>
    <t>02-42-00669</t>
  </si>
  <si>
    <t>02-42-00284</t>
  </si>
  <si>
    <t>02-42-00670</t>
  </si>
  <si>
    <t>02-42-00671</t>
  </si>
  <si>
    <t>02-42-00672</t>
  </si>
  <si>
    <t>02-42-00673</t>
  </si>
  <si>
    <t>02-42-00674</t>
  </si>
  <si>
    <t>02-42-00908</t>
  </si>
  <si>
    <t>02-42-00747</t>
  </si>
  <si>
    <t>02-42-00675</t>
  </si>
  <si>
    <t>02-42-00910</t>
  </si>
  <si>
    <t>02-42-00749</t>
  </si>
  <si>
    <t>02-42-00911</t>
  </si>
  <si>
    <t>02-42-00750</t>
  </si>
  <si>
    <t>02-42-00912</t>
  </si>
  <si>
    <t>02-42-00751</t>
  </si>
  <si>
    <t>02-42-00913</t>
  </si>
  <si>
    <t>02-42-00752</t>
  </si>
  <si>
    <t>02-42-00914</t>
  </si>
  <si>
    <t>02-42-00753</t>
  </si>
  <si>
    <t>02-42-00917</t>
  </si>
  <si>
    <t>02-42-00756</t>
  </si>
  <si>
    <t>02-42-00918</t>
  </si>
  <si>
    <t>02-42-00757</t>
  </si>
  <si>
    <t>02-42-00919</t>
  </si>
  <si>
    <t>02-42-00758</t>
  </si>
  <si>
    <t>02-42-00676</t>
  </si>
  <si>
    <t>02-42-00677</t>
  </si>
  <si>
    <t>02-42-00921</t>
  </si>
  <si>
    <t>02-42-00760</t>
  </si>
  <si>
    <t>02-42-00922</t>
  </si>
  <si>
    <t>02-42-00761</t>
  </si>
  <si>
    <t>02-42-00840</t>
  </si>
  <si>
    <t>02-42-00679</t>
  </si>
  <si>
    <t>02-42-00923</t>
  </si>
  <si>
    <t>02-42-00762</t>
  </si>
  <si>
    <t>02-42-00926</t>
  </si>
  <si>
    <t>02-42-00765</t>
  </si>
  <si>
    <t>02-42-00927</t>
  </si>
  <si>
    <t>02-42-00766</t>
  </si>
  <si>
    <t>02-42-00841</t>
  </si>
  <si>
    <t>02-42-00680</t>
  </si>
  <si>
    <t>02-42-00424</t>
  </si>
  <si>
    <t>02-42-00842</t>
  </si>
  <si>
    <t>02-42-00681</t>
  </si>
  <si>
    <t>02-42-00928</t>
  </si>
  <si>
    <t>02-42-00767</t>
  </si>
  <si>
    <t>02-42-00433</t>
  </si>
  <si>
    <t>02-44-00714</t>
  </si>
  <si>
    <t>02-44-00715</t>
  </si>
  <si>
    <t>02-42-00434</t>
  </si>
  <si>
    <t>02-42-00435</t>
  </si>
  <si>
    <t>02-42-00436</t>
  </si>
  <si>
    <t>02-42-00929</t>
  </si>
  <si>
    <t>02-42-00768</t>
  </si>
  <si>
    <t>02-42-00017</t>
  </si>
  <si>
    <t>02-42-00018</t>
  </si>
  <si>
    <t>02-42-00843</t>
  </si>
  <si>
    <t>02-42-00682</t>
  </si>
  <si>
    <t>02-42-00683</t>
  </si>
  <si>
    <t>02-42-00092</t>
  </si>
  <si>
    <t>02-42-00845</t>
  </si>
  <si>
    <t>02-42-00684</t>
  </si>
  <si>
    <t>02-42-00685</t>
  </si>
  <si>
    <t>02-42-00847</t>
  </si>
  <si>
    <t>02-42-00686</t>
  </si>
  <si>
    <t>02-42-00687</t>
  </si>
  <si>
    <t>02-42-00688</t>
  </si>
  <si>
    <t>02-42-00689</t>
  </si>
  <si>
    <t>02-42-00690</t>
  </si>
  <si>
    <t>02-42-00691</t>
  </si>
  <si>
    <t>02-42-00692</t>
  </si>
  <si>
    <t>02-42-00693</t>
  </si>
  <si>
    <t>02-42-00694</t>
  </si>
  <si>
    <t>02-42-00695</t>
  </si>
  <si>
    <t>02-42-00696</t>
  </si>
  <si>
    <t>02-42-00697</t>
  </si>
  <si>
    <t>02-42-00698</t>
  </si>
  <si>
    <t>02-42-00699</t>
  </si>
  <si>
    <t>02-42-00700</t>
  </si>
  <si>
    <t>02-42-00701</t>
  </si>
  <si>
    <t>02-42-00702</t>
  </si>
  <si>
    <t>02-42-00703</t>
  </si>
  <si>
    <t>02-42-00704</t>
  </si>
  <si>
    <t>02-42-00705</t>
  </si>
  <si>
    <t>02-42-00706</t>
  </si>
  <si>
    <t>02-42-00707</t>
  </si>
  <si>
    <t>02-42-00708</t>
  </si>
  <si>
    <t>02-42-00709</t>
  </si>
  <si>
    <t>02-42-00710</t>
  </si>
  <si>
    <t>02-42-00711</t>
  </si>
  <si>
    <t>02-42-00712</t>
  </si>
  <si>
    <t>02-42-00713</t>
  </si>
  <si>
    <t>02-42-00714</t>
  </si>
  <si>
    <t>02-42-00715</t>
  </si>
  <si>
    <t>02-42-00716</t>
  </si>
  <si>
    <t>02-42-00717</t>
  </si>
  <si>
    <t>02-42-00718</t>
  </si>
  <si>
    <t>02-42-00880</t>
  </si>
  <si>
    <t>02-42-00719</t>
  </si>
  <si>
    <t>02-42-00720</t>
  </si>
  <si>
    <t>02-42-00882</t>
  </si>
  <si>
    <t>02-42-00721</t>
  </si>
  <si>
    <t>02-42-00722</t>
  </si>
  <si>
    <t>02-42-00884</t>
  </si>
  <si>
    <t>02-42-00723</t>
  </si>
  <si>
    <t>02-42-00724</t>
  </si>
  <si>
    <t>02-42-00725</t>
  </si>
  <si>
    <t>02-42-00726</t>
  </si>
  <si>
    <t>02-42-00727</t>
  </si>
  <si>
    <t>02-42-00728</t>
  </si>
  <si>
    <t>02-42-00729</t>
  </si>
  <si>
    <t>02-42-00730</t>
  </si>
  <si>
    <t>02-42-00892</t>
  </si>
  <si>
    <t>02-42-00731</t>
  </si>
  <si>
    <t>02-42-00732</t>
  </si>
  <si>
    <t>02-42-00894</t>
  </si>
  <si>
    <t>02-42-00733</t>
  </si>
  <si>
    <t>02-42-00734</t>
  </si>
  <si>
    <t>02-42-00735</t>
  </si>
  <si>
    <t>02-42-00736</t>
  </si>
  <si>
    <t>02-42-00737</t>
  </si>
  <si>
    <t>02-42-00738</t>
  </si>
  <si>
    <t>отказ поставщика</t>
  </si>
  <si>
    <t>Пион (Paeonia hybrid Blonde Vision) 2/3</t>
  </si>
  <si>
    <t>Пион (Paeonia hybrid Blonde Vision) 3/5</t>
  </si>
  <si>
    <t>Пион (Paeonia hybrid Chestine Gowdy) 2/3</t>
  </si>
  <si>
    <t>Пион (Paeonia hybrid Chestine Gowdy) 3/5</t>
  </si>
  <si>
    <t>Пион (Paeonia hybrid Grand Massive) 2/3</t>
  </si>
  <si>
    <t>Пион (Paeonia hybrid Grand Massive) 3/5</t>
  </si>
  <si>
    <t>Пион (Paeonia hybrid Juliska) 2/3</t>
  </si>
  <si>
    <t>Пион (Paeonia hybrid Juliska) 3/5</t>
  </si>
  <si>
    <t>Пион (Paeonia hybrid King's Ransom) 2/3</t>
  </si>
  <si>
    <t>Пион (Paeonia hybrid King's Ransom) 3/5</t>
  </si>
  <si>
    <t>Пион (Paeonia hybrid Lois Choice) 2/3</t>
  </si>
  <si>
    <t>Пион (Paeonia hybrid Lois Choice) 3/5</t>
  </si>
  <si>
    <t>Пион (Paeonia hybrid Lois) 3/5</t>
  </si>
  <si>
    <t>Пион (Paeonia hybrid Mime) 3/5</t>
  </si>
  <si>
    <t>Пион (Paeonia hybrid Rozella) 3/5</t>
  </si>
  <si>
    <t>Пион (Paeonia hybrid Sweet Lemonade) 2/3</t>
  </si>
  <si>
    <t>Пион (Paeonia hybrid Sweet Lemonade) 3/5</t>
  </si>
  <si>
    <t>Пион (Paeonia hybrid Tanquil Dove) 2/3</t>
  </si>
  <si>
    <t>Пион (Paeonia hybrid Tanquil Dove) 3/5</t>
  </si>
  <si>
    <t>Пион (Paeonia hybrid Viking Valor) 2/3</t>
  </si>
  <si>
    <t>Пион (Paeonia hybrid Viking Valor) 3/5</t>
  </si>
  <si>
    <t>Пион (Paeonia hybrid Cheryl Ann) 3/5</t>
  </si>
  <si>
    <t>Пион (Paeonia hybrid Faithful Dream) 2/3</t>
  </si>
  <si>
    <t>Пион (Paeonia hybrid Faithful Dream) 3/5</t>
  </si>
  <si>
    <t>Пион (Paeonia hybrid Glowing Raspberry Rose) 3/5</t>
  </si>
  <si>
    <t>Пион (Paeonia hybrid Heavenly Red) 3/5</t>
  </si>
  <si>
    <t>Пион (Paeonia hybrid Heavenly Showcase) 3/5</t>
  </si>
  <si>
    <t>Пион (Paeonia hybrid Heavenly Tower) 3/5</t>
  </si>
  <si>
    <t>Пион (Paeonia hybrid Heavenly White) 3/5</t>
  </si>
  <si>
    <t>Пион (Paeonia hybrid Joyful Adornment) 3/5</t>
  </si>
  <si>
    <t>Пион (Paeonia hybrid Joyful Annointing) 3/5</t>
  </si>
  <si>
    <t>Пион (Paeonia hybrid Joyful Beginning) 3/5</t>
  </si>
  <si>
    <t>Пион (Paeonia hybrid Joyful Bliss) 3/5</t>
  </si>
  <si>
    <t>Пион (Paeonia hybrid Joyful Blush) 3/5</t>
  </si>
  <si>
    <t>Пион (Paeonia hybrid Joyful Celebration) 3/5</t>
  </si>
  <si>
    <t>Пион (Paeonia hybrid Joyful Clouds) 3/5</t>
  </si>
  <si>
    <t>Пион (Paeonia hybrid Joyful Compassion) 3/5</t>
  </si>
  <si>
    <t>Пион (Paeonia hybrid Joyful Romantic) 3/5</t>
  </si>
  <si>
    <t>Пион (Paeonia hybrid Just Peachy) 3/5</t>
  </si>
  <si>
    <t>Пион (Paeonia hybrid Kayleigh Ann) 3/5</t>
  </si>
  <si>
    <t>Пион (Paeonia hybrid Majestic Coral) 3/5</t>
  </si>
  <si>
    <t>Пион (Paeonia hybrid Majestic Jazz) 3/5</t>
  </si>
  <si>
    <t>Пион (Paeonia hybrid Majesty's Bonnet) 3/5</t>
  </si>
  <si>
    <t>Пион (Paeonia hybrid Majesty's Heart) 3/5</t>
  </si>
  <si>
    <t>Пион (Paeonia hybrid Majesty's Light) 3/5</t>
  </si>
  <si>
    <t>Пион (Paeonia hybrid Majesty's Splendor) 3/5</t>
  </si>
  <si>
    <t>Пион (Paeonia hybrid Majesty's Star) 3/5</t>
  </si>
  <si>
    <t>Пион (Paeonia hybrid Melissa) 3/5</t>
  </si>
  <si>
    <t>Пион (Paeonia hybrid Nelda's Joy) 2/3</t>
  </si>
  <si>
    <t>Пион (Paeonia hybrid Nelda's Joy) 3/5</t>
  </si>
  <si>
    <t>Пион (Paeonia hybrid Pink Heart Throb) 2/3</t>
  </si>
  <si>
    <t>Пион (Paeonia hybrid Pink Heart Throb) 3/5</t>
  </si>
  <si>
    <t>Пион (Paeonia hybrid Pink Red Charm) 3/5</t>
  </si>
  <si>
    <t>Пион (Paeonia hybrid Richard Greenham) 3/5</t>
  </si>
  <si>
    <t>Пион (Paeonia hybrid Roger's Pink) 3/5</t>
  </si>
  <si>
    <t>Пион (Paeonia hybrid Spring Sun) 3/5</t>
  </si>
  <si>
    <t>Пион (Paeonia hybrid Sumvitg) 3/5</t>
  </si>
  <si>
    <t>Пион (Paeonia hybrid Sunny Boy) 3/5</t>
  </si>
  <si>
    <t>Пион (Paeonia hybrid Triphena Parkin) 2/3</t>
  </si>
  <si>
    <t>Пион (Paeonia hybrid Triphena Parkin) 3/5</t>
  </si>
  <si>
    <t>Пион (Paeonia hybrid Walkure) 3/5</t>
  </si>
  <si>
    <t>Пион (Paeonia hybrid White Vanguard) 3/5</t>
  </si>
  <si>
    <t>Пион (Paeonia hybrid Y 158) 3/5</t>
  </si>
  <si>
    <t>Пион (Paeonia hybrid Yellow Bird) 3/5</t>
  </si>
  <si>
    <t>Пион (Paeonia Itoh Danse du Feu) 2/3</t>
  </si>
  <si>
    <t>Пион (Paeonia Itoh Danse du Feu) 3/5</t>
  </si>
  <si>
    <t>Пион (Paeonia hybrid Abalone Pearl) 2/3</t>
  </si>
  <si>
    <t>Пион (Paeonia hybrid Abalone Pearl) 3/5</t>
  </si>
  <si>
    <t>Пион (Paeonia hybrid Birthday) 2/3</t>
  </si>
  <si>
    <t>Пион (Paeonia hybrid Birthday) 3/5</t>
  </si>
  <si>
    <t>Пион (Paeonia hybrid Blaze) 2/3</t>
  </si>
  <si>
    <t>Пион (Paeonia hybrid Blaze) 3/5</t>
  </si>
  <si>
    <t>Пион (Paeonia hybrid Blushing Princess) 2/3</t>
  </si>
  <si>
    <t>Пион (Paeonia hybrid Blushing Princess) 3/5</t>
  </si>
  <si>
    <t>Пион (Paeonia hybrid Burst of Joy) 2/3</t>
  </si>
  <si>
    <t>Пион (Paeonia hybrid Burst of Joy) 3/5</t>
  </si>
  <si>
    <t>Пион (Paeonia hybrid Carol) 2/3</t>
  </si>
  <si>
    <t>Пион (Paeonia hybrid Carol) 3/5</t>
  </si>
  <si>
    <t>Пион (Paeonia hybrid Chevalier de Beaugalant) 2/3</t>
  </si>
  <si>
    <t>Пион (Paeonia hybrid Chevalier de Beaugalant) 3/5</t>
  </si>
  <si>
    <t>Пион (Paeonia hybrid Colonel Owen Cousins) 2/3</t>
  </si>
  <si>
    <t>Пион (Paeonia hybrid Colonel Owen Cousins) 3/5</t>
  </si>
  <si>
    <t>Пион (Paeonia hybrid Colonel Owen Cousins) 5/8</t>
  </si>
  <si>
    <t>Пион (Paeonia hybrid Command Performance) 2/3</t>
  </si>
  <si>
    <t>Пион (Paeonia hybrid Command Performance) 3/5</t>
  </si>
  <si>
    <t>Пион (Paeonia hybrid Coral Beach (Kings Day)) 2/3</t>
  </si>
  <si>
    <t>Пион (Paeonia hybrid Coral Beach (Kings Day)) 3/5</t>
  </si>
  <si>
    <t>Пион (Paeonia hybrid Coral Charm) 2/3</t>
  </si>
  <si>
    <t>Пион (Paeonia hybrid Coral Charm) 3/5</t>
  </si>
  <si>
    <t>Пион (Paeonia hybrid Coral Charm) 5/8</t>
  </si>
  <si>
    <t>Пион (Paeonia hybrid Coral Fay) 2/3</t>
  </si>
  <si>
    <t>Пион (Paeonia hybrid Coral Fay) 3/5</t>
  </si>
  <si>
    <t>Пион (Paeonia hybrid Coral Magic) 2/3</t>
  </si>
  <si>
    <t>Пион (Paeonia hybrid Coral Magic) 3/5</t>
  </si>
  <si>
    <t>Пион (Paeonia hybrid Coral Magic) 5/8</t>
  </si>
  <si>
    <t>Пион (Paeonia hybrid Coral Sunset) 2/3</t>
  </si>
  <si>
    <t>Пион (Paeonia hybrid Coral Sunset) 3/5</t>
  </si>
  <si>
    <t>Пион (Paeonia hybrid Coral Sunset) 5/8</t>
  </si>
  <si>
    <t>Пион (Paeonia hybrid Coral Supreme) 2/3</t>
  </si>
  <si>
    <t>Пион (Paeonia hybrid Coral Supreme) 3/5</t>
  </si>
  <si>
    <t>Пион (Paeonia hybrid Crusader) 2/3</t>
  </si>
  <si>
    <t>Пион (Paeonia hybrid Crusader) 3/5</t>
  </si>
  <si>
    <t>Пион (Paeonia hybrid Cuckoos Nest) 2/3</t>
  </si>
  <si>
    <t>Пион (Paeonia hybrid Cuckoos Nest) 3/5</t>
  </si>
  <si>
    <t>Пион (Paeonia hybrid Cytherea) 2/3</t>
  </si>
  <si>
    <t>Пион (Paeonia hybrid Cytherea) 3/5</t>
  </si>
  <si>
    <t>Пион (Paeonia hybrid Diana Parks) 2/3</t>
  </si>
  <si>
    <t>Пион (Paeonia hybrid Diana Parks) 3/5</t>
  </si>
  <si>
    <t>Пион (Paeonia hybrid Diana Parks) 5/8</t>
  </si>
  <si>
    <t>Пион (Paeonia hybrid Eliza Lundi) 2/3</t>
  </si>
  <si>
    <t>Пион (Paeonia hybrid Eliza Lundi) 3/5</t>
  </si>
  <si>
    <t>Пион (Paeonia hybrid Ellen Cowley) 2/3</t>
  </si>
  <si>
    <t>Пион (Paeonia hybrid Ellen Cowley) 3/5</t>
  </si>
  <si>
    <t>Пион (Paeonia hybrid emodi Late Windflower) 2/3</t>
  </si>
  <si>
    <t>Пион (Paeonia hybrid emodi Late Windflower) 3/5</t>
  </si>
  <si>
    <t>Пион (Paeonia hybrid Favorita) 2/3</t>
  </si>
  <si>
    <t>Пион (Paeonia hybrid Favorita) 3/5</t>
  </si>
  <si>
    <t>Пион (Paeonia hybrid Green Lotus) 2/3</t>
  </si>
  <si>
    <t>Пион (Paeonia hybrid Green Lotus) 3/5</t>
  </si>
  <si>
    <t>Пион (Paeonia hybrid Henry Bockstoce) 2/3</t>
  </si>
  <si>
    <t>Пион (Paeonia hybrid Henry Bockstoce) 3/5</t>
  </si>
  <si>
    <t>Пион (Paeonia hybrid Highlight) 2/3</t>
  </si>
  <si>
    <t>Пион (Paeonia hybrid Highlight) 3/5</t>
  </si>
  <si>
    <t>Пион (Paeonia hybrid Illini Warrior) 2/3</t>
  </si>
  <si>
    <t>Пион (Paeonia hybrid Illini Warrior) 3/5</t>
  </si>
  <si>
    <t>Пион (Paeonia hybrid Jubilation Red) 2/3</t>
  </si>
  <si>
    <t>Пион (Paeonia hybrid Jubilation Red) 3/5</t>
  </si>
  <si>
    <t>Пион (Paeonia hybrid La Donna) 2/3</t>
  </si>
  <si>
    <t>Пион (Paeonia hybrid La Donna) 3/5</t>
  </si>
  <si>
    <t>Пион (Paeonia hybrid Lanings Double Yellow) 2/3</t>
  </si>
  <si>
    <t>Пион (Paeonia hybrid Lanings Double Yellow) 3/5</t>
  </si>
  <si>
    <t>Пион (Paeonia hybrid Legion of Honor) 2/3</t>
  </si>
  <si>
    <t>Пион (Paeonia hybrid Lemon Chiffon) 2/3</t>
  </si>
  <si>
    <t>Пион (Paeonia hybrid Lemon Chiffon) 3/5</t>
  </si>
  <si>
    <t>Пион (Paeonia hybrid Lemon Cloud) 3/5</t>
  </si>
  <si>
    <t>Пион (Paeonia hybrid Lorelei) 2/3</t>
  </si>
  <si>
    <t>Пион (Paeonia hybrid Lorelei) 3/5</t>
  </si>
  <si>
    <t>Пион (Paeonia hybrid Mackinac Grand) 2/3</t>
  </si>
  <si>
    <t>Пион (Paeonia hybrid Mackinac Grand) 3/5</t>
  </si>
  <si>
    <t>Пион (Paeonia hybrid Many Happy Returns) 2/3</t>
  </si>
  <si>
    <t>Пион (Paeonia hybrid Many Happy Returns) 3/5</t>
  </si>
  <si>
    <t>Пион (Paeonia hybrid Many Happy Returns) 5/8</t>
  </si>
  <si>
    <t>Пион (Paeonia hybrid Milton Jack) 2/3</t>
  </si>
  <si>
    <t>Пион (Paeonia hybrid Milton Jack) 3/5</t>
  </si>
  <si>
    <t>Пион (Paeonia hybrid Mistress) 2/3</t>
  </si>
  <si>
    <t>Пион (Paeonia hybrid Mistress) 3/5</t>
  </si>
  <si>
    <t>Пион (Paeonia hybrid Montezuma) 2/3</t>
  </si>
  <si>
    <t>Пион (Paeonia hybrid Montezuma) 3/5</t>
  </si>
  <si>
    <t>Пион (Paeonia hybrid Moonrise) 2/3</t>
  </si>
  <si>
    <t>Пион (Paeonia hybrid Moonrise) 3/5</t>
  </si>
  <si>
    <t>Пион (Paeonia hybrid Moonrise) 5/8</t>
  </si>
  <si>
    <t>Пион (Paeonia hybrid Old Faithful) 2/3</t>
  </si>
  <si>
    <t>Пион (Paeonia hybrid Old Faithful) 3/5</t>
  </si>
  <si>
    <t>Пион (Paeonia hybrid Old Faithful) 5/8</t>
  </si>
  <si>
    <t>Пион (Paeonia hybrid Paula Fay) 2/3</t>
  </si>
  <si>
    <t>Пион (Paeonia hybrid Paula Fay) 3/5</t>
  </si>
  <si>
    <t>Пион (Paeonia hybrid Paula Fay) 5/8</t>
  </si>
  <si>
    <t>Пион (Paeonia hybrid Pink Hawaiian Coral) 2/3</t>
  </si>
  <si>
    <t>Пион (Paeonia hybrid Pink Hawaiian Coral) 3/5</t>
  </si>
  <si>
    <t>Пион (Paeonia hybrid Raspberry Charm) 2/3</t>
  </si>
  <si>
    <t>Пион (Paeonia hybrid Raspberry Charm) 3/5</t>
  </si>
  <si>
    <t>Пион (Paeonia hybrid Red Charm) 2/3</t>
  </si>
  <si>
    <t>Пион (Paeonia hybrid Red Charm) 3/5</t>
  </si>
  <si>
    <t>Пион (Paeonia hybrid Red Charm) 5/8</t>
  </si>
  <si>
    <t>Пион (Paeonia hybrid Red Glory) 2/3</t>
  </si>
  <si>
    <t>Пион (Paeonia hybrid Red Glory) 3/5</t>
  </si>
  <si>
    <t>Пион (Paeonia hybrid Red Grace) 2/3</t>
  </si>
  <si>
    <t>Пион (Paeonia hybrid Red Grace) 3/5</t>
  </si>
  <si>
    <t>Пион (Paeonia hybrid Red Red Rose) 2/3</t>
  </si>
  <si>
    <t>Пион (Paeonia hybrid Red Red Rose) 3/5</t>
  </si>
  <si>
    <t>Пион (Paeonia hybrid Rianne) 2/3</t>
  </si>
  <si>
    <t>Пион (Paeonia hybrid Rianne) 3/5</t>
  </si>
  <si>
    <t>Пион (Paeonia hybrid Roselette) 2/3</t>
  </si>
  <si>
    <t>Пион (Paeonia hybrid Roselette) 3/5</t>
  </si>
  <si>
    <t>Пион (Paeonia hybrid Salmon Beauty) 3/5</t>
  </si>
  <si>
    <t>Пион (Paeonia hybrid Salmon Chiffon) 2/3</t>
  </si>
  <si>
    <t>Пион (Paeonia hybrid Salmon Chiffon) 3/5</t>
  </si>
  <si>
    <t>Пион (Paeonia hybrid Scarlet O'Hara) 2/3</t>
  </si>
  <si>
    <t>Пион (Paeonia hybrid Scarlet O'Hara) 3/5</t>
  </si>
  <si>
    <t>Пион (Paeonia hybrid Scarlet O'hara) 3/5</t>
  </si>
  <si>
    <t>Пион (Paeonia hybrid Show Lady) 2/3</t>
  </si>
  <si>
    <t>Пион (Paeonia hybrid Show Lady) 3/5</t>
  </si>
  <si>
    <t>Пион (Paeonia hybrid Showgirl) 2/3</t>
  </si>
  <si>
    <t>Пион (Paeonia hybrid Showgirl) 3/5</t>
  </si>
  <si>
    <t>Пион (Paeonia hybrid Starlight) 2/3</t>
  </si>
  <si>
    <t>Пион (Paeonia hybrid Starlight) 3/5</t>
  </si>
  <si>
    <t>Пион (Paeonia hybrid Summer Glow) 2/3</t>
  </si>
  <si>
    <t>Пион (Paeonia hybrid Summer Glow) 3/5</t>
  </si>
  <si>
    <t>Пион (Paeonia hybrid Sunny Girl) 2/3</t>
  </si>
  <si>
    <t>Пион (Paeonia hybrid Sunny Girl) 3/5</t>
  </si>
  <si>
    <t>Пион (Paeonia hybrid Sunny Girl) 5/8</t>
  </si>
  <si>
    <t>Пион (Paeonia hybrid The Mackinac Grand (Mackinac Grand)) 3/5</t>
  </si>
  <si>
    <t>Пион (Paeonia hybrid Tom Cat) 2/3</t>
  </si>
  <si>
    <t>Пион (Paeonia hybrid White Bockstoce) 2/3</t>
  </si>
  <si>
    <t>Пион (Paeonia hybrid White Bockstoce) 3/5</t>
  </si>
  <si>
    <t>Пион (Paeonia hybrid White Charm) 2/3</t>
  </si>
  <si>
    <t>Пион (Paeonia hybrid White Charm) 3/5</t>
  </si>
  <si>
    <t>Пион (Paeonia hybrid Yoimachi) 2/3</t>
  </si>
  <si>
    <t>Пион (Paeonia hybrid Yoimachi) 3/5</t>
  </si>
  <si>
    <t>отмена поставщиком</t>
  </si>
  <si>
    <r>
      <t>кремово-белый</t>
    </r>
    <r>
      <rPr>
        <b/>
        <sz val="9"/>
        <color theme="0" tint="-0.249977111117893"/>
        <rFont val="Calibri"/>
        <family val="2"/>
        <charset val="204"/>
        <scheme val="minor"/>
      </rPr>
      <t>/малиновые мазки</t>
    </r>
  </si>
  <si>
    <r>
      <t>бело-розовый</t>
    </r>
    <r>
      <rPr>
        <b/>
        <sz val="9"/>
        <color theme="0" tint="-0.249977111117893"/>
        <rFont val="Calibri"/>
        <family val="2"/>
        <charset val="204"/>
        <scheme val="minor"/>
      </rPr>
      <t xml:space="preserve"> с красными мазками</t>
    </r>
  </si>
  <si>
    <r>
      <t xml:space="preserve">кремово-белый </t>
    </r>
    <r>
      <rPr>
        <b/>
        <sz val="9"/>
        <color theme="0" tint="-0.249977111117893"/>
        <rFont val="Calibri"/>
        <family val="2"/>
        <charset val="204"/>
        <scheme val="minor"/>
      </rPr>
      <t>с лососевым</t>
    </r>
  </si>
  <si>
    <r>
      <t xml:space="preserve">насыщенный красный </t>
    </r>
    <r>
      <rPr>
        <b/>
        <sz val="9"/>
        <color theme="0" tint="-0.249977111117893"/>
        <rFont val="Calibri"/>
        <family val="2"/>
        <charset val="204"/>
        <scheme val="minor"/>
      </rPr>
      <t>с желтой серцевиной</t>
    </r>
  </si>
  <si>
    <r>
      <t>красно-малиновый/</t>
    </r>
    <r>
      <rPr>
        <b/>
        <sz val="9"/>
        <color theme="0" tint="-0.249977111117893"/>
        <rFont val="Calibri"/>
        <family val="2"/>
        <charset val="204"/>
        <scheme val="minor"/>
      </rPr>
      <t>желтый центр</t>
    </r>
  </si>
  <si>
    <t>ПРАЙС ПИОНЫ ОКС (НИДЕРЛАНДЫ) ОСЕНЬ 2025г. (от 03.06.2025)</t>
  </si>
  <si>
    <r>
      <t xml:space="preserve">красный </t>
    </r>
    <r>
      <rPr>
        <b/>
        <sz val="9"/>
        <color rgb="FFFFFF00"/>
        <rFont val="Calibri"/>
        <family val="2"/>
        <charset val="204"/>
        <scheme val="minor"/>
      </rPr>
      <t>с желтым центром</t>
    </r>
  </si>
  <si>
    <r>
      <t xml:space="preserve">белый </t>
    </r>
    <r>
      <rPr>
        <b/>
        <sz val="9"/>
        <color rgb="FFFFFF00"/>
        <rFont val="Calibri"/>
        <family val="2"/>
        <charset val="204"/>
        <scheme val="minor"/>
      </rPr>
      <t>с желтым центром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</si>
</sst>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€-1]_-;\-* #,##0.00\ [$€-1]_-;_-* &quot;-&quot;??\ [$€-1]_-;_-@_-"/>
    <numFmt numFmtId="165" formatCode="_-* #,##0.00\ [$₽-419]_-;\-* #,##0.00\ [$₽-419]_-;_-* &quot;-&quot;??\ [$₽-419]_-;_-@_-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sz val="10"/>
      <name val="Courier"/>
      <family val="1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rgb="FFFF0000"/>
      <name val="Times New Roman"/>
      <family val="1"/>
      <charset val="204"/>
    </font>
    <font>
      <b/>
      <u/>
      <sz val="9"/>
      <color rgb="FF00B0F0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u/>
      <sz val="9"/>
      <color theme="4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9"/>
      <color theme="10"/>
      <name val="Calibri"/>
      <family val="2"/>
      <charset val="204"/>
      <scheme val="minor"/>
    </font>
    <font>
      <sz val="9"/>
      <color rgb="FF000000"/>
      <name val="Calibri"/>
      <family val="1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9"/>
      <color rgb="FFE7E200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b/>
      <sz val="9"/>
      <color rgb="FF9E0467"/>
      <name val="Calibri"/>
      <family val="2"/>
      <charset val="204"/>
      <scheme val="minor"/>
    </font>
    <font>
      <b/>
      <sz val="9"/>
      <color rgb="FFFFD7AF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9"/>
      <color rgb="FFFFFFCC"/>
      <name val="Calibri"/>
      <family val="2"/>
      <charset val="204"/>
      <scheme val="minor"/>
    </font>
    <font>
      <b/>
      <sz val="9"/>
      <color rgb="FFD7D200"/>
      <name val="Calibri"/>
      <family val="2"/>
      <charset val="204"/>
      <scheme val="minor"/>
    </font>
    <font>
      <b/>
      <sz val="9"/>
      <color rgb="FFFF5050"/>
      <name val="Calibri"/>
      <family val="2"/>
      <charset val="204"/>
      <scheme val="minor"/>
    </font>
    <font>
      <b/>
      <sz val="9"/>
      <color rgb="FF7030A0"/>
      <name val="Calibri"/>
      <family val="2"/>
      <charset val="204"/>
      <scheme val="minor"/>
    </font>
    <font>
      <sz val="9"/>
      <color rgb="FF9E0467"/>
      <name val="Calibri"/>
      <family val="2"/>
      <charset val="204"/>
      <scheme val="minor"/>
    </font>
    <font>
      <b/>
      <sz val="9"/>
      <color rgb="FFB01C0C"/>
      <name val="Calibri"/>
      <family val="2"/>
      <charset val="204"/>
      <scheme val="minor"/>
    </font>
    <font>
      <b/>
      <i/>
      <u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0" tint="-0.249977111117893"/>
      <name val="Calibri"/>
      <family val="2"/>
      <charset val="204"/>
      <scheme val="minor"/>
    </font>
    <font>
      <sz val="9"/>
      <color theme="0" tint="-0.249977111117893"/>
      <name val="Times New Roman"/>
      <family val="1"/>
      <charset val="204"/>
    </font>
    <font>
      <b/>
      <sz val="9"/>
      <color theme="0" tint="-0.249977111117893"/>
      <name val="Times New Roman"/>
      <family val="1"/>
      <charset val="204"/>
    </font>
    <font>
      <b/>
      <sz val="9"/>
      <color theme="0" tint="-0.249977111117893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</font>
    <font>
      <sz val="12"/>
      <color theme="1"/>
      <name val="Charcoal CY"/>
      <family val="2"/>
      <charset val="204"/>
    </font>
  </fonts>
  <fills count="89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patternFill patternType="solid">
        <fgColor rgb="FF9A0000"/>
        <bgColor indexed="64"/>
      </patternFill>
    </fill>
    <fill>
      <patternFill patternType="solid">
        <fgColor rgb="FFD9FDB9"/>
        <bgColor auto="1"/>
      </patternFill>
    </fill>
    <fill>
      <patternFill patternType="solid">
        <fgColor rgb="FFFFFFF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B5F84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rgb="FFEA005F"/>
        <bgColor indexed="64"/>
      </patternFill>
    </fill>
    <fill>
      <patternFill patternType="solid">
        <fgColor rgb="FFB80000"/>
        <bgColor indexed="64"/>
      </patternFill>
    </fill>
    <fill>
      <patternFill patternType="solid">
        <fgColor rgb="FF460023"/>
        <bgColor indexed="64"/>
      </patternFill>
    </fill>
    <fill>
      <patternFill patternType="solid">
        <fgColor rgb="FF9E0467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D00054"/>
        <bgColor indexed="64"/>
      </patternFill>
    </fill>
    <fill>
      <patternFill patternType="solid">
        <fgColor rgb="FF6C0024"/>
        <bgColor indexed="64"/>
      </patternFill>
    </fill>
    <fill>
      <patternFill patternType="solid">
        <fgColor rgb="FFAC0046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75FAF"/>
        <bgColor indexed="64"/>
      </patternFill>
    </fill>
    <fill>
      <patternFill patternType="solid">
        <fgColor rgb="FF7F0353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DE9FC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6005D"/>
        <bgColor indexed="64"/>
      </patternFill>
    </fill>
    <fill>
      <patternFill patternType="solid">
        <fgColor rgb="FFFF5D6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B8005C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EDC9"/>
        <bgColor indexed="64"/>
      </patternFill>
    </fill>
    <fill>
      <patternFill patternType="solid">
        <fgColor rgb="FFFF3788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B8004A"/>
        <bgColor indexed="64"/>
      </patternFill>
    </fill>
    <fill>
      <patternFill patternType="solid">
        <fgColor rgb="FFEE6832"/>
        <bgColor indexed="64"/>
      </patternFill>
    </fill>
    <fill>
      <patternFill patternType="solid">
        <fgColor rgb="FFFFC285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rgb="FFFFBD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01C0C"/>
        <bgColor indexed="64"/>
      </patternFill>
    </fill>
    <fill>
      <patternFill patternType="solid">
        <fgColor rgb="FFF0FFE1"/>
        <bgColor indexed="64"/>
      </patternFill>
    </fill>
    <fill>
      <patternFill patternType="solid">
        <fgColor rgb="FF7A003D"/>
        <bgColor indexed="64"/>
      </patternFill>
    </fill>
    <fill>
      <patternFill patternType="solid">
        <fgColor rgb="FFFFA7FF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AC0056"/>
        <bgColor indexed="64"/>
      </patternFill>
    </fill>
    <fill>
      <patternFill patternType="solid">
        <fgColor rgb="FFFFF8EB"/>
        <bgColor indexed="64"/>
      </patternFill>
    </fill>
    <fill>
      <patternFill patternType="solid">
        <fgColor rgb="FFFF65B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FF33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CFAA"/>
        <bgColor indexed="64"/>
      </patternFill>
    </fill>
    <fill>
      <patternFill patternType="solid">
        <fgColor rgb="FFE2424D"/>
        <bgColor indexed="64"/>
      </patternFill>
    </fill>
    <fill>
      <patternFill patternType="solid">
        <fgColor rgb="FFC7FABE"/>
        <bgColor indexed="64"/>
      </patternFill>
    </fill>
    <fill>
      <patternFill patternType="solid">
        <fgColor rgb="FF8E00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ED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81DE"/>
        <bgColor indexed="64"/>
      </patternFill>
    </fill>
    <fill>
      <patternFill patternType="solid">
        <fgColor rgb="FFF1FFD5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rgb="FFFF377A"/>
        <bgColor indexed="64"/>
      </patternFill>
    </fill>
    <fill>
      <patternFill patternType="solid">
        <fgColor rgb="FFE3F686"/>
        <bgColor indexed="64"/>
      </patternFill>
    </fill>
    <fill>
      <patternFill patternType="solid">
        <fgColor rgb="FFFDF7A5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A007A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A200A2"/>
        <bgColor indexed="64"/>
      </patternFill>
    </fill>
    <fill>
      <patternFill patternType="solid">
        <fgColor rgb="FFFBC9D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6AF28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0" fillId="0" borderId="0"/>
  </cellStyleXfs>
  <cellXfs count="305">
    <xf numFmtId="0" fontId="0" fillId="0" borderId="0" xfId="0"/>
    <xf numFmtId="0" fontId="10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 indent="2"/>
    </xf>
    <xf numFmtId="0" fontId="11" fillId="0" borderId="23" xfId="0" applyFont="1" applyBorder="1" applyAlignment="1">
      <alignment horizontal="left" indent="2"/>
    </xf>
    <xf numFmtId="0" fontId="10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 indent="2"/>
    </xf>
    <xf numFmtId="0" fontId="11" fillId="0" borderId="22" xfId="0" quotePrefix="1" applyFont="1" applyBorder="1" applyAlignment="1">
      <alignment horizontal="left" vertical="top" wrapText="1" indent="4"/>
    </xf>
    <xf numFmtId="0" fontId="11" fillId="0" borderId="23" xfId="0" quotePrefix="1" applyFont="1" applyBorder="1" applyAlignment="1">
      <alignment horizontal="left" vertical="top" wrapText="1" indent="4"/>
    </xf>
    <xf numFmtId="0" fontId="10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 indent="2"/>
    </xf>
    <xf numFmtId="0" fontId="10" fillId="0" borderId="2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9" borderId="21" xfId="0" applyFont="1" applyFill="1" applyBorder="1" applyAlignment="1">
      <alignment horizontal="left" vertical="top" wrapText="1"/>
    </xf>
    <xf numFmtId="0" fontId="10" fillId="0" borderId="21" xfId="7" applyFont="1" applyBorder="1" applyAlignment="1">
      <alignment horizontal="left" vertical="top" wrapText="1"/>
    </xf>
    <xf numFmtId="0" fontId="10" fillId="0" borderId="23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9" fillId="87" borderId="0" xfId="0" applyFont="1" applyFill="1" applyAlignment="1">
      <alignment horizontal="center" vertical="center"/>
    </xf>
    <xf numFmtId="0" fontId="9" fillId="87" borderId="0" xfId="0" applyFont="1" applyFill="1" applyAlignment="1">
      <alignment horizontal="center" vertical="center" wrapText="1"/>
    </xf>
    <xf numFmtId="0" fontId="12" fillId="87" borderId="0" xfId="0" applyFont="1" applyFill="1" applyAlignment="1">
      <alignment horizontal="center"/>
    </xf>
    <xf numFmtId="0" fontId="12" fillId="87" borderId="0" xfId="0" applyFont="1" applyFill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9" fillId="0" borderId="1" xfId="8" applyFont="1" applyBorder="1" applyAlignment="1">
      <alignment wrapText="1"/>
    </xf>
    <xf numFmtId="8" fontId="19" fillId="0" borderId="1" xfId="8" applyNumberFormat="1" applyFont="1" applyBorder="1" applyAlignment="1">
      <alignment horizontal="center" wrapText="1"/>
    </xf>
    <xf numFmtId="0" fontId="15" fillId="88" borderId="1" xfId="0" applyFont="1" applyFill="1" applyBorder="1" applyAlignment="1">
      <alignment horizontal="center"/>
    </xf>
    <xf numFmtId="0" fontId="20" fillId="87" borderId="0" xfId="0" applyFont="1" applyFill="1"/>
    <xf numFmtId="0" fontId="21" fillId="87" borderId="0" xfId="0" applyFont="1" applyFill="1" applyAlignment="1">
      <alignment vertical="center"/>
    </xf>
    <xf numFmtId="0" fontId="21" fillId="87" borderId="0" xfId="0" applyFont="1" applyFill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3" fillId="87" borderId="0" xfId="3" applyFont="1" applyFill="1" applyBorder="1" applyAlignment="1">
      <alignment horizontal="left"/>
    </xf>
    <xf numFmtId="0" fontId="24" fillId="87" borderId="0" xfId="3" applyFont="1" applyFill="1" applyBorder="1" applyAlignment="1">
      <alignment horizontal="center"/>
    </xf>
    <xf numFmtId="0" fontId="25" fillId="87" borderId="0" xfId="3" applyFont="1" applyFill="1" applyBorder="1" applyAlignment="1">
      <alignment horizontal="center"/>
    </xf>
    <xf numFmtId="0" fontId="26" fillId="87" borderId="0" xfId="4" applyFont="1" applyFill="1" applyAlignment="1" applyProtection="1">
      <alignment vertical="center"/>
      <protection locked="0"/>
    </xf>
    <xf numFmtId="0" fontId="20" fillId="87" borderId="0" xfId="0" applyFont="1" applyFill="1" applyAlignment="1">
      <alignment horizontal="center"/>
    </xf>
    <xf numFmtId="0" fontId="26" fillId="87" borderId="0" xfId="0" applyFont="1" applyFill="1" applyAlignment="1">
      <alignment horizontal="left" vertical="center"/>
    </xf>
    <xf numFmtId="0" fontId="26" fillId="87" borderId="0" xfId="0" applyFont="1" applyFill="1" applyAlignment="1">
      <alignment horizontal="center" vertical="center"/>
    </xf>
    <xf numFmtId="0" fontId="25" fillId="87" borderId="0" xfId="3" quotePrefix="1" applyFont="1" applyFill="1" applyBorder="1" applyAlignment="1">
      <alignment horizontal="center" vertical="center"/>
    </xf>
    <xf numFmtId="0" fontId="7" fillId="87" borderId="0" xfId="3" quotePrefix="1" applyFont="1" applyFill="1" applyBorder="1" applyAlignment="1">
      <alignment horizontal="center" vertical="center"/>
    </xf>
    <xf numFmtId="0" fontId="25" fillId="87" borderId="0" xfId="1" applyFont="1" applyFill="1" applyAlignment="1">
      <alignment horizontal="center" vertical="center"/>
    </xf>
    <xf numFmtId="0" fontId="28" fillId="87" borderId="0" xfId="0" applyFont="1" applyFill="1" applyAlignment="1">
      <alignment horizontal="left"/>
    </xf>
    <xf numFmtId="0" fontId="26" fillId="87" borderId="0" xfId="0" applyFont="1" applyFill="1" applyAlignment="1">
      <alignment horizontal="center"/>
    </xf>
    <xf numFmtId="0" fontId="29" fillId="87" borderId="0" xfId="0" applyFont="1" applyFill="1" applyAlignment="1">
      <alignment horizontal="center" vertical="center"/>
    </xf>
    <xf numFmtId="0" fontId="7" fillId="87" borderId="0" xfId="0" applyFont="1" applyFill="1" applyAlignment="1">
      <alignment horizontal="left" vertical="center" wrapText="1"/>
    </xf>
    <xf numFmtId="0" fontId="20" fillId="29" borderId="0" xfId="0" applyFont="1" applyFill="1"/>
    <xf numFmtId="0" fontId="30" fillId="29" borderId="0" xfId="0" applyFont="1" applyFill="1" applyAlignment="1">
      <alignment horizontal="right"/>
    </xf>
    <xf numFmtId="0" fontId="31" fillId="29" borderId="7" xfId="0" applyFont="1" applyFill="1" applyBorder="1" applyAlignment="1">
      <alignment horizontal="center"/>
    </xf>
    <xf numFmtId="0" fontId="31" fillId="29" borderId="10" xfId="0" applyFont="1" applyFill="1" applyBorder="1" applyAlignment="1">
      <alignment horizontal="center"/>
    </xf>
    <xf numFmtId="0" fontId="31" fillId="29" borderId="8" xfId="0" applyFont="1" applyFill="1" applyBorder="1" applyAlignment="1">
      <alignment horizontal="center"/>
    </xf>
    <xf numFmtId="0" fontId="22" fillId="29" borderId="0" xfId="0" applyFont="1" applyFill="1"/>
    <xf numFmtId="0" fontId="34" fillId="29" borderId="0" xfId="6" applyFont="1" applyFill="1" applyAlignment="1" applyProtection="1">
      <alignment horizontal="left" vertical="center" indent="1"/>
      <protection locked="0"/>
    </xf>
    <xf numFmtId="0" fontId="35" fillId="29" borderId="0" xfId="6" applyFont="1" applyFill="1" applyAlignment="1" applyProtection="1">
      <alignment horizontal="left" vertical="center" indent="1"/>
      <protection locked="0"/>
    </xf>
    <xf numFmtId="0" fontId="36" fillId="29" borderId="0" xfId="3" applyFont="1" applyFill="1" applyAlignment="1"/>
    <xf numFmtId="0" fontId="7" fillId="29" borderId="0" xfId="0" applyFont="1" applyFill="1" applyAlignment="1">
      <alignment horizontal="left"/>
    </xf>
    <xf numFmtId="0" fontId="26" fillId="29" borderId="0" xfId="0" applyFont="1" applyFill="1" applyAlignment="1">
      <alignment horizont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34" fillId="3" borderId="0" xfId="0" applyFont="1" applyFill="1"/>
    <xf numFmtId="0" fontId="34" fillId="0" borderId="0" xfId="0" applyFont="1"/>
    <xf numFmtId="0" fontId="26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12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3" xfId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" fontId="26" fillId="4" borderId="2" xfId="2" applyNumberFormat="1" applyFont="1" applyFill="1" applyBorder="1" applyAlignment="1" applyProtection="1">
      <alignment horizontal="center" vertical="top" wrapText="1"/>
      <protection locked="0"/>
    </xf>
    <xf numFmtId="2" fontId="26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left" vertical="center"/>
    </xf>
    <xf numFmtId="0" fontId="2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1" fontId="26" fillId="4" borderId="4" xfId="2" applyNumberFormat="1" applyFont="1" applyFill="1" applyBorder="1" applyAlignment="1" applyProtection="1">
      <alignment horizontal="center" vertical="top" wrapText="1"/>
      <protection locked="0"/>
    </xf>
    <xf numFmtId="2" fontId="26" fillId="0" borderId="4" xfId="1" applyNumberFormat="1" applyFont="1" applyBorder="1" applyAlignment="1">
      <alignment horizontal="center" vertical="center"/>
    </xf>
    <xf numFmtId="0" fontId="34" fillId="6" borderId="0" xfId="1" applyFont="1" applyFill="1" applyAlignment="1" applyProtection="1">
      <alignment vertical="center"/>
      <protection locked="0"/>
    </xf>
    <xf numFmtId="164" fontId="7" fillId="0" borderId="4" xfId="1" applyNumberFormat="1" applyFont="1" applyBorder="1" applyAlignment="1">
      <alignment horizontal="left" vertical="center"/>
    </xf>
    <xf numFmtId="0" fontId="34" fillId="6" borderId="5" xfId="1" applyFont="1" applyFill="1" applyBorder="1" applyAlignment="1" applyProtection="1">
      <alignment vertical="center"/>
      <protection locked="0"/>
    </xf>
    <xf numFmtId="0" fontId="34" fillId="7" borderId="0" xfId="1" applyFont="1" applyFill="1" applyAlignment="1" applyProtection="1">
      <alignment vertical="center"/>
      <protection locked="0"/>
    </xf>
    <xf numFmtId="0" fontId="34" fillId="8" borderId="0" xfId="0" applyFont="1" applyFill="1"/>
    <xf numFmtId="0" fontId="34" fillId="8" borderId="5" xfId="0" applyFont="1" applyFill="1" applyBorder="1"/>
    <xf numFmtId="0" fontId="34" fillId="5" borderId="0" xfId="0" applyFont="1" applyFill="1"/>
    <xf numFmtId="0" fontId="34" fillId="9" borderId="0" xfId="0" applyFont="1" applyFill="1"/>
    <xf numFmtId="0" fontId="34" fillId="10" borderId="0" xfId="0" applyFont="1" applyFill="1"/>
    <xf numFmtId="0" fontId="34" fillId="11" borderId="0" xfId="0" applyFont="1" applyFill="1"/>
    <xf numFmtId="0" fontId="34" fillId="12" borderId="0" xfId="0" applyFont="1" applyFill="1"/>
    <xf numFmtId="0" fontId="34" fillId="12" borderId="5" xfId="0" applyFont="1" applyFill="1" applyBorder="1"/>
    <xf numFmtId="0" fontId="34" fillId="13" borderId="0" xfId="0" applyFont="1" applyFill="1"/>
    <xf numFmtId="0" fontId="34" fillId="14" borderId="0" xfId="0" applyFont="1" applyFill="1"/>
    <xf numFmtId="0" fontId="34" fillId="15" borderId="0" xfId="0" applyFont="1" applyFill="1"/>
    <xf numFmtId="0" fontId="34" fillId="16" borderId="0" xfId="0" applyFont="1" applyFill="1"/>
    <xf numFmtId="0" fontId="34" fillId="17" borderId="0" xfId="0" applyFont="1" applyFill="1"/>
    <xf numFmtId="0" fontId="34" fillId="18" borderId="0" xfId="0" applyFont="1" applyFill="1"/>
    <xf numFmtId="0" fontId="34" fillId="19" borderId="0" xfId="0" applyFont="1" applyFill="1"/>
    <xf numFmtId="0" fontId="38" fillId="20" borderId="0" xfId="0" applyFont="1" applyFill="1"/>
    <xf numFmtId="0" fontId="34" fillId="21" borderId="0" xfId="0" applyFont="1" applyFill="1"/>
    <xf numFmtId="0" fontId="34" fillId="22" borderId="0" xfId="0" applyFont="1" applyFill="1"/>
    <xf numFmtId="0" fontId="34" fillId="23" borderId="0" xfId="0" applyFont="1" applyFill="1"/>
    <xf numFmtId="0" fontId="34" fillId="24" borderId="0" xfId="0" applyFont="1" applyFill="1"/>
    <xf numFmtId="0" fontId="34" fillId="25" borderId="0" xfId="0" applyFont="1" applyFill="1"/>
    <xf numFmtId="0" fontId="34" fillId="3" borderId="5" xfId="0" applyFont="1" applyFill="1" applyBorder="1"/>
    <xf numFmtId="0" fontId="34" fillId="5" borderId="5" xfId="0" applyFont="1" applyFill="1" applyBorder="1"/>
    <xf numFmtId="0" fontId="34" fillId="27" borderId="0" xfId="0" applyFont="1" applyFill="1"/>
    <xf numFmtId="0" fontId="34" fillId="28" borderId="0" xfId="0" applyFont="1" applyFill="1"/>
    <xf numFmtId="0" fontId="34" fillId="29" borderId="0" xfId="0" applyFont="1" applyFill="1"/>
    <xf numFmtId="0" fontId="34" fillId="30" borderId="0" xfId="0" applyFont="1" applyFill="1"/>
    <xf numFmtId="0" fontId="34" fillId="13" borderId="5" xfId="0" applyFont="1" applyFill="1" applyBorder="1"/>
    <xf numFmtId="0" fontId="34" fillId="31" borderId="5" xfId="0" applyFont="1" applyFill="1" applyBorder="1"/>
    <xf numFmtId="0" fontId="34" fillId="32" borderId="0" xfId="0" applyFont="1" applyFill="1"/>
    <xf numFmtId="0" fontId="34" fillId="9" borderId="5" xfId="0" applyFont="1" applyFill="1" applyBorder="1"/>
    <xf numFmtId="0" fontId="34" fillId="7" borderId="0" xfId="0" applyFont="1" applyFill="1"/>
    <xf numFmtId="0" fontId="34" fillId="35" borderId="0" xfId="0" applyFont="1" applyFill="1"/>
    <xf numFmtId="0" fontId="34" fillId="36" borderId="0" xfId="0" applyFont="1" applyFill="1"/>
    <xf numFmtId="0" fontId="34" fillId="10" borderId="5" xfId="0" applyFont="1" applyFill="1" applyBorder="1"/>
    <xf numFmtId="0" fontId="34" fillId="37" borderId="0" xfId="0" applyFont="1" applyFill="1"/>
    <xf numFmtId="0" fontId="34" fillId="37" borderId="5" xfId="0" applyFont="1" applyFill="1" applyBorder="1"/>
    <xf numFmtId="0" fontId="34" fillId="38" borderId="0" xfId="0" applyFont="1" applyFill="1"/>
    <xf numFmtId="0" fontId="34" fillId="39" borderId="0" xfId="0" applyFont="1" applyFill="1"/>
    <xf numFmtId="0" fontId="34" fillId="40" borderId="5" xfId="0" applyFont="1" applyFill="1" applyBorder="1"/>
    <xf numFmtId="0" fontId="34" fillId="40" borderId="0" xfId="0" applyFont="1" applyFill="1"/>
    <xf numFmtId="0" fontId="34" fillId="41" borderId="0" xfId="0" applyFont="1" applyFill="1"/>
    <xf numFmtId="0" fontId="34" fillId="42" borderId="0" xfId="0" applyFont="1" applyFill="1"/>
    <xf numFmtId="0" fontId="34" fillId="43" borderId="0" xfId="0" applyFont="1" applyFill="1"/>
    <xf numFmtId="0" fontId="34" fillId="22" borderId="5" xfId="0" applyFont="1" applyFill="1" applyBorder="1"/>
    <xf numFmtId="0" fontId="34" fillId="25" borderId="5" xfId="0" applyFont="1" applyFill="1" applyBorder="1"/>
    <xf numFmtId="0" fontId="34" fillId="44" borderId="0" xfId="0" applyFont="1" applyFill="1"/>
    <xf numFmtId="0" fontId="34" fillId="46" borderId="0" xfId="0" applyFont="1" applyFill="1"/>
    <xf numFmtId="0" fontId="34" fillId="47" borderId="0" xfId="0" applyFont="1" applyFill="1"/>
    <xf numFmtId="0" fontId="34" fillId="48" borderId="0" xfId="0" applyFont="1" applyFill="1"/>
    <xf numFmtId="0" fontId="34" fillId="49" borderId="0" xfId="0" applyFont="1" applyFill="1"/>
    <xf numFmtId="0" fontId="34" fillId="50" borderId="0" xfId="0" applyFont="1" applyFill="1"/>
    <xf numFmtId="0" fontId="34" fillId="51" borderId="0" xfId="0" applyFont="1" applyFill="1"/>
    <xf numFmtId="0" fontId="34" fillId="45" borderId="0" xfId="0" applyFont="1" applyFill="1"/>
    <xf numFmtId="0" fontId="34" fillId="34" borderId="0" xfId="0" applyFont="1" applyFill="1"/>
    <xf numFmtId="0" fontId="34" fillId="34" borderId="5" xfId="0" applyFont="1" applyFill="1" applyBorder="1"/>
    <xf numFmtId="0" fontId="34" fillId="53" borderId="0" xfId="0" applyFont="1" applyFill="1"/>
    <xf numFmtId="0" fontId="34" fillId="54" borderId="0" xfId="0" applyFont="1" applyFill="1"/>
    <xf numFmtId="0" fontId="34" fillId="55" borderId="0" xfId="0" applyFont="1" applyFill="1"/>
    <xf numFmtId="0" fontId="34" fillId="56" borderId="0" xfId="0" applyFont="1" applyFill="1"/>
    <xf numFmtId="0" fontId="45" fillId="6" borderId="0" xfId="1" applyFont="1" applyFill="1" applyAlignment="1" applyProtection="1">
      <alignment vertical="center"/>
      <protection locked="0"/>
    </xf>
    <xf numFmtId="0" fontId="34" fillId="31" borderId="0" xfId="0" applyFont="1" applyFill="1"/>
    <xf numFmtId="0" fontId="34" fillId="58" borderId="0" xfId="0" applyFont="1" applyFill="1"/>
    <xf numFmtId="0" fontId="34" fillId="59" borderId="0" xfId="0" applyFont="1" applyFill="1"/>
    <xf numFmtId="0" fontId="34" fillId="61" borderId="0" xfId="0" applyFont="1" applyFill="1"/>
    <xf numFmtId="0" fontId="34" fillId="62" borderId="0" xfId="0" applyFont="1" applyFill="1"/>
    <xf numFmtId="0" fontId="26" fillId="2" borderId="5" xfId="0" applyFont="1" applyFill="1" applyBorder="1" applyAlignment="1" applyProtection="1">
      <alignment horizontal="left" vertical="center" indent="1"/>
      <protection locked="0"/>
    </xf>
    <xf numFmtId="0" fontId="26" fillId="2" borderId="0" xfId="0" applyFont="1" applyFill="1" applyAlignment="1" applyProtection="1">
      <alignment horizontal="left" vertical="center" indent="1"/>
      <protection locked="0"/>
    </xf>
    <xf numFmtId="0" fontId="26" fillId="2" borderId="4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4" fillId="63" borderId="0" xfId="0" applyFont="1" applyFill="1"/>
    <xf numFmtId="0" fontId="34" fillId="64" borderId="0" xfId="0" applyFont="1" applyFill="1"/>
    <xf numFmtId="0" fontId="34" fillId="65" borderId="0" xfId="0" applyFont="1" applyFill="1"/>
    <xf numFmtId="0" fontId="34" fillId="66" borderId="0" xfId="0" applyFont="1" applyFill="1"/>
    <xf numFmtId="0" fontId="34" fillId="67" borderId="0" xfId="0" applyFont="1" applyFill="1"/>
    <xf numFmtId="0" fontId="34" fillId="68" borderId="0" xfId="0" applyFont="1" applyFill="1"/>
    <xf numFmtId="0" fontId="34" fillId="69" borderId="0" xfId="0" applyFont="1" applyFill="1"/>
    <xf numFmtId="0" fontId="34" fillId="70" borderId="0" xfId="0" applyFont="1" applyFill="1"/>
    <xf numFmtId="0" fontId="34" fillId="71" borderId="0" xfId="0" applyFont="1" applyFill="1"/>
    <xf numFmtId="0" fontId="34" fillId="72" borderId="0" xfId="0" applyFont="1" applyFill="1"/>
    <xf numFmtId="0" fontId="34" fillId="73" borderId="0" xfId="0" applyFont="1" applyFill="1"/>
    <xf numFmtId="0" fontId="34" fillId="74" borderId="0" xfId="0" applyFont="1" applyFill="1"/>
    <xf numFmtId="0" fontId="34" fillId="75" borderId="0" xfId="0" applyFont="1" applyFill="1"/>
    <xf numFmtId="0" fontId="34" fillId="76" borderId="0" xfId="0" applyFont="1" applyFill="1"/>
    <xf numFmtId="0" fontId="34" fillId="77" borderId="0" xfId="0" applyFont="1" applyFill="1"/>
    <xf numFmtId="0" fontId="34" fillId="78" borderId="0" xfId="0" applyFont="1" applyFill="1"/>
    <xf numFmtId="0" fontId="34" fillId="79" borderId="0" xfId="0" applyFont="1" applyFill="1"/>
    <xf numFmtId="0" fontId="22" fillId="14" borderId="0" xfId="0" applyFont="1" applyFill="1"/>
    <xf numFmtId="0" fontId="34" fillId="80" borderId="0" xfId="0" applyFont="1" applyFill="1"/>
    <xf numFmtId="0" fontId="34" fillId="49" borderId="5" xfId="0" applyFont="1" applyFill="1" applyBorder="1"/>
    <xf numFmtId="0" fontId="34" fillId="81" borderId="0" xfId="0" applyFont="1" applyFill="1"/>
    <xf numFmtId="0" fontId="34" fillId="81" borderId="6" xfId="0" applyFont="1" applyFill="1" applyBorder="1"/>
    <xf numFmtId="0" fontId="34" fillId="82" borderId="0" xfId="0" applyFont="1" applyFill="1"/>
    <xf numFmtId="0" fontId="34" fillId="83" borderId="0" xfId="0" applyFont="1" applyFill="1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34" fillId="84" borderId="0" xfId="0" applyFont="1" applyFill="1"/>
    <xf numFmtId="0" fontId="34" fillId="85" borderId="0" xfId="0" applyFont="1" applyFill="1"/>
    <xf numFmtId="0" fontId="52" fillId="87" borderId="0" xfId="0" applyFont="1" applyFill="1" applyAlignment="1">
      <alignment vertical="center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12" fontId="26" fillId="0" borderId="4" xfId="0" applyNumberFormat="1" applyFont="1" applyFill="1" applyBorder="1" applyAlignment="1" applyProtection="1">
      <alignment horizontal="center" vertical="center"/>
      <protection locked="0"/>
    </xf>
    <xf numFmtId="0" fontId="26" fillId="0" borderId="3" xfId="1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0" fontId="53" fillId="2" borderId="4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4" fillId="2" borderId="4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/>
    <xf numFmtId="0" fontId="55" fillId="25" borderId="0" xfId="0" applyFont="1" applyFill="1"/>
    <xf numFmtId="0" fontId="55" fillId="0" borderId="0" xfId="0" applyFont="1"/>
    <xf numFmtId="0" fontId="56" fillId="0" borderId="4" xfId="0" applyFont="1" applyBorder="1" applyAlignment="1" applyProtection="1">
      <alignment horizontal="center" vertical="center"/>
      <protection locked="0"/>
    </xf>
    <xf numFmtId="0" fontId="57" fillId="0" borderId="4" xfId="0" applyFont="1" applyBorder="1" applyAlignment="1" applyProtection="1">
      <alignment horizontal="left" vertical="center" indent="1"/>
      <protection locked="0"/>
    </xf>
    <xf numFmtId="12" fontId="56" fillId="0" borderId="4" xfId="0" applyNumberFormat="1" applyFont="1" applyBorder="1" applyAlignment="1" applyProtection="1">
      <alignment horizontal="center" vertical="center"/>
      <protection locked="0"/>
    </xf>
    <xf numFmtId="0" fontId="56" fillId="0" borderId="3" xfId="1" applyFont="1" applyBorder="1" applyAlignment="1" applyProtection="1">
      <alignment horizontal="center" vertical="center"/>
      <protection locked="0"/>
    </xf>
    <xf numFmtId="164" fontId="57" fillId="0" borderId="2" xfId="1" applyNumberFormat="1" applyFont="1" applyBorder="1" applyAlignment="1">
      <alignment horizontal="center" vertical="center"/>
    </xf>
    <xf numFmtId="164" fontId="57" fillId="0" borderId="4" xfId="1" applyNumberFormat="1" applyFont="1" applyBorder="1" applyAlignment="1">
      <alignment horizontal="center" vertical="center"/>
    </xf>
    <xf numFmtId="1" fontId="56" fillId="4" borderId="4" xfId="2" applyNumberFormat="1" applyFont="1" applyFill="1" applyBorder="1" applyAlignment="1" applyProtection="1">
      <alignment horizontal="center" vertical="top" wrapText="1"/>
      <protection locked="0"/>
    </xf>
    <xf numFmtId="2" fontId="56" fillId="0" borderId="4" xfId="1" applyNumberFormat="1" applyFont="1" applyBorder="1" applyAlignment="1">
      <alignment horizontal="center" vertical="center"/>
    </xf>
    <xf numFmtId="164" fontId="57" fillId="0" borderId="2" xfId="1" applyNumberFormat="1" applyFont="1" applyBorder="1" applyAlignment="1">
      <alignment horizontal="left" vertical="center"/>
    </xf>
    <xf numFmtId="0" fontId="55" fillId="35" borderId="0" xfId="0" applyFont="1" applyFill="1"/>
    <xf numFmtId="0" fontId="57" fillId="0" borderId="4" xfId="0" applyFont="1" applyFill="1" applyBorder="1" applyAlignment="1" applyProtection="1">
      <alignment horizontal="left" vertical="center" indent="1"/>
      <protection locked="0"/>
    </xf>
    <xf numFmtId="12" fontId="56" fillId="0" borderId="4" xfId="0" applyNumberFormat="1" applyFont="1" applyFill="1" applyBorder="1" applyAlignment="1" applyProtection="1">
      <alignment horizontal="center" vertical="center"/>
      <protection locked="0"/>
    </xf>
    <xf numFmtId="0" fontId="56" fillId="0" borderId="3" xfId="1" applyFont="1" applyFill="1" applyBorder="1" applyAlignment="1" applyProtection="1">
      <alignment horizontal="center" vertical="center"/>
      <protection locked="0"/>
    </xf>
    <xf numFmtId="164" fontId="57" fillId="0" borderId="2" xfId="1" applyNumberFormat="1" applyFont="1" applyFill="1" applyBorder="1" applyAlignment="1">
      <alignment horizontal="center" vertical="center"/>
    </xf>
    <xf numFmtId="0" fontId="55" fillId="17" borderId="0" xfId="0" applyFont="1" applyFill="1"/>
    <xf numFmtId="0" fontId="55" fillId="7" borderId="0" xfId="0" applyFont="1" applyFill="1"/>
    <xf numFmtId="0" fontId="55" fillId="37" borderId="0" xfId="0" applyFont="1" applyFill="1"/>
    <xf numFmtId="0" fontId="55" fillId="3" borderId="0" xfId="0" applyFont="1" applyFill="1"/>
    <xf numFmtId="164" fontId="57" fillId="0" borderId="4" xfId="1" applyNumberFormat="1" applyFont="1" applyBorder="1" applyAlignment="1">
      <alignment horizontal="left" vertical="center"/>
    </xf>
    <xf numFmtId="0" fontId="55" fillId="70" borderId="5" xfId="0" applyFont="1" applyFill="1" applyBorder="1"/>
    <xf numFmtId="0" fontId="55" fillId="9" borderId="0" xfId="0" applyFont="1" applyFill="1"/>
    <xf numFmtId="0" fontId="55" fillId="70" borderId="0" xfId="0" applyFont="1" applyFill="1"/>
    <xf numFmtId="0" fontId="55" fillId="42" borderId="0" xfId="0" applyFont="1" applyFill="1"/>
    <xf numFmtId="164" fontId="57" fillId="0" borderId="4" xfId="1" applyNumberFormat="1" applyFont="1" applyFill="1" applyBorder="1" applyAlignment="1">
      <alignment horizontal="center" vertical="center"/>
    </xf>
    <xf numFmtId="0" fontId="55" fillId="6" borderId="5" xfId="1" applyFont="1" applyFill="1" applyBorder="1" applyAlignment="1" applyProtection="1">
      <alignment vertical="center"/>
      <protection locked="0"/>
    </xf>
    <xf numFmtId="0" fontId="55" fillId="14" borderId="0" xfId="0" applyFont="1" applyFill="1"/>
    <xf numFmtId="0" fontId="55" fillId="22" borderId="0" xfId="0" applyFont="1" applyFill="1"/>
    <xf numFmtId="0" fontId="55" fillId="45" borderId="0" xfId="0" applyFont="1" applyFill="1"/>
    <xf numFmtId="0" fontId="55" fillId="13" borderId="0" xfId="0" applyFont="1" applyFill="1"/>
    <xf numFmtId="0" fontId="55" fillId="11" borderId="0" xfId="0" applyFont="1" applyFill="1"/>
    <xf numFmtId="0" fontId="55" fillId="6" borderId="0" xfId="1" applyFont="1" applyFill="1" applyAlignment="1" applyProtection="1">
      <alignment vertical="center"/>
      <protection locked="0"/>
    </xf>
    <xf numFmtId="0" fontId="55" fillId="7" borderId="0" xfId="1" applyFont="1" applyFill="1" applyAlignment="1" applyProtection="1">
      <alignment vertical="center"/>
      <protection locked="0"/>
    </xf>
    <xf numFmtId="0" fontId="55" fillId="10" borderId="0" xfId="0" applyFont="1" applyFill="1"/>
    <xf numFmtId="0" fontId="55" fillId="12" borderId="0" xfId="0" applyFont="1" applyFill="1"/>
    <xf numFmtId="0" fontId="55" fillId="15" borderId="0" xfId="0" applyFont="1" applyFill="1"/>
    <xf numFmtId="0" fontId="55" fillId="8" borderId="0" xfId="1" applyFont="1" applyFill="1" applyAlignment="1" applyProtection="1">
      <alignment vertical="center"/>
      <protection locked="0"/>
    </xf>
    <xf numFmtId="0" fontId="55" fillId="19" borderId="0" xfId="0" applyFont="1" applyFill="1"/>
    <xf numFmtId="0" fontId="55" fillId="5" borderId="0" xfId="0" applyFont="1" applyFill="1"/>
    <xf numFmtId="0" fontId="55" fillId="24" borderId="0" xfId="0" applyFont="1" applyFill="1"/>
    <xf numFmtId="0" fontId="55" fillId="26" borderId="0" xfId="0" applyFont="1" applyFill="1"/>
    <xf numFmtId="0" fontId="55" fillId="27" borderId="0" xfId="0" applyFont="1" applyFill="1"/>
    <xf numFmtId="0" fontId="55" fillId="30" borderId="0" xfId="0" applyFont="1" applyFill="1"/>
    <xf numFmtId="0" fontId="55" fillId="5" borderId="5" xfId="0" applyFont="1" applyFill="1" applyBorder="1"/>
    <xf numFmtId="0" fontId="55" fillId="7" borderId="5" xfId="0" applyFont="1" applyFill="1" applyBorder="1"/>
    <xf numFmtId="0" fontId="55" fillId="33" borderId="0" xfId="0" applyFont="1" applyFill="1"/>
    <xf numFmtId="0" fontId="55" fillId="38" borderId="0" xfId="0" applyFont="1" applyFill="1"/>
    <xf numFmtId="0" fontId="55" fillId="39" borderId="0" xfId="0" applyFont="1" applyFill="1"/>
    <xf numFmtId="0" fontId="55" fillId="22" borderId="5" xfId="0" applyFont="1" applyFill="1" applyBorder="1"/>
    <xf numFmtId="0" fontId="55" fillId="48" borderId="0" xfId="0" applyFont="1" applyFill="1"/>
    <xf numFmtId="0" fontId="55" fillId="49" borderId="0" xfId="0" applyFont="1" applyFill="1"/>
    <xf numFmtId="0" fontId="55" fillId="52" borderId="5" xfId="0" applyFont="1" applyFill="1" applyBorder="1"/>
    <xf numFmtId="0" fontId="55" fillId="34" borderId="0" xfId="0" applyFont="1" applyFill="1"/>
    <xf numFmtId="0" fontId="55" fillId="36" borderId="0" xfId="0" applyFont="1" applyFill="1"/>
    <xf numFmtId="0" fontId="55" fillId="53" borderId="0" xfId="0" applyFont="1" applyFill="1"/>
    <xf numFmtId="0" fontId="55" fillId="55" borderId="0" xfId="0" applyFont="1" applyFill="1"/>
    <xf numFmtId="0" fontId="55" fillId="43" borderId="0" xfId="0" applyFont="1" applyFill="1"/>
    <xf numFmtId="0" fontId="55" fillId="57" borderId="0" xfId="0" applyFont="1" applyFill="1"/>
    <xf numFmtId="0" fontId="55" fillId="44" borderId="0" xfId="0" applyFont="1" applyFill="1"/>
    <xf numFmtId="0" fontId="55" fillId="60" borderId="0" xfId="0" applyFont="1" applyFill="1"/>
    <xf numFmtId="0" fontId="59" fillId="6" borderId="0" xfId="1" applyFont="1" applyFill="1" applyAlignment="1" applyProtection="1">
      <alignment vertical="center"/>
      <protection locked="0"/>
    </xf>
    <xf numFmtId="0" fontId="55" fillId="62" borderId="0" xfId="0" applyFont="1" applyFill="1"/>
    <xf numFmtId="0" fontId="55" fillId="63" borderId="0" xfId="0" applyFont="1" applyFill="1"/>
    <xf numFmtId="0" fontId="55" fillId="47" borderId="0" xfId="0" applyFont="1" applyFill="1"/>
    <xf numFmtId="0" fontId="55" fillId="73" borderId="0" xfId="0" applyFont="1" applyFill="1"/>
    <xf numFmtId="0" fontId="55" fillId="23" borderId="0" xfId="0" applyFont="1" applyFill="1"/>
    <xf numFmtId="0" fontId="55" fillId="80" borderId="0" xfId="0" applyFont="1" applyFill="1"/>
    <xf numFmtId="0" fontId="55" fillId="24" borderId="5" xfId="0" applyFont="1" applyFill="1" applyBorder="1"/>
    <xf numFmtId="0" fontId="55" fillId="66" borderId="0" xfId="0" applyFont="1" applyFill="1"/>
    <xf numFmtId="0" fontId="55" fillId="29" borderId="0" xfId="0" applyFont="1" applyFill="1"/>
    <xf numFmtId="0" fontId="55" fillId="41" borderId="0" xfId="0" applyFont="1" applyFill="1"/>
    <xf numFmtId="0" fontId="55" fillId="86" borderId="0" xfId="0" applyFont="1" applyFill="1"/>
    <xf numFmtId="0" fontId="55" fillId="50" borderId="0" xfId="0" applyFont="1" applyFill="1"/>
    <xf numFmtId="0" fontId="55" fillId="71" borderId="0" xfId="0" applyFont="1" applyFill="1"/>
    <xf numFmtId="0" fontId="55" fillId="32" borderId="0" xfId="0" applyFont="1" applyFill="1"/>
    <xf numFmtId="0" fontId="7" fillId="87" borderId="0" xfId="0" applyFont="1" applyFill="1" applyAlignment="1">
      <alignment horizontal="left" wrapText="1"/>
    </xf>
    <xf numFmtId="0" fontId="7" fillId="87" borderId="9" xfId="0" applyFont="1" applyFill="1" applyBorder="1" applyAlignment="1">
      <alignment horizontal="left" wrapText="1"/>
    </xf>
    <xf numFmtId="0" fontId="27" fillId="87" borderId="0" xfId="3" applyFont="1" applyFill="1" applyAlignment="1">
      <alignment horizontal="center"/>
    </xf>
    <xf numFmtId="0" fontId="25" fillId="87" borderId="7" xfId="1" applyFont="1" applyFill="1" applyBorder="1" applyAlignment="1">
      <alignment horizontal="center" vertical="center"/>
    </xf>
    <xf numFmtId="0" fontId="25" fillId="87" borderId="8" xfId="1" applyFont="1" applyFill="1" applyBorder="1" applyAlignment="1">
      <alignment horizontal="center" vertical="center"/>
    </xf>
    <xf numFmtId="0" fontId="7" fillId="87" borderId="0" xfId="0" applyFont="1" applyFill="1" applyAlignment="1">
      <alignment horizontal="left" vertical="center" wrapText="1"/>
    </xf>
    <xf numFmtId="0" fontId="7" fillId="87" borderId="0" xfId="0" applyFont="1" applyFill="1" applyAlignment="1">
      <alignment horizontal="center" vertical="center" wrapText="1"/>
    </xf>
    <xf numFmtId="0" fontId="28" fillId="87" borderId="0" xfId="0" applyFont="1" applyFill="1" applyAlignment="1">
      <alignment wrapText="1"/>
    </xf>
    <xf numFmtId="0" fontId="32" fillId="29" borderId="0" xfId="3" applyFont="1" applyFill="1" applyAlignment="1">
      <alignment horizontal="left" vertical="center" wrapText="1"/>
    </xf>
    <xf numFmtId="165" fontId="33" fillId="29" borderId="11" xfId="5" applyNumberFormat="1" applyFont="1" applyFill="1" applyBorder="1" applyAlignment="1" applyProtection="1">
      <alignment horizontal="center" vertical="center"/>
      <protection locked="0"/>
    </xf>
    <xf numFmtId="165" fontId="33" fillId="29" borderId="12" xfId="5" applyNumberFormat="1" applyFont="1" applyFill="1" applyBorder="1" applyAlignment="1" applyProtection="1">
      <alignment horizontal="center" vertical="center"/>
      <protection locked="0"/>
    </xf>
    <xf numFmtId="165" fontId="33" fillId="29" borderId="13" xfId="5" applyNumberFormat="1" applyFont="1" applyFill="1" applyBorder="1" applyAlignment="1" applyProtection="1">
      <alignment horizontal="center" vertical="center"/>
      <protection locked="0"/>
    </xf>
    <xf numFmtId="165" fontId="33" fillId="29" borderId="14" xfId="5" applyNumberFormat="1" applyFont="1" applyFill="1" applyBorder="1" applyAlignment="1" applyProtection="1">
      <alignment horizontal="center" vertical="center"/>
      <protection locked="0"/>
    </xf>
    <xf numFmtId="2" fontId="22" fillId="29" borderId="15" xfId="5" applyNumberFormat="1" applyFont="1" applyFill="1" applyBorder="1" applyAlignment="1">
      <alignment horizontal="right"/>
    </xf>
    <xf numFmtId="2" fontId="22" fillId="29" borderId="16" xfId="5" applyNumberFormat="1" applyFont="1" applyFill="1" applyBorder="1" applyAlignment="1">
      <alignment horizontal="center"/>
    </xf>
    <xf numFmtId="0" fontId="7" fillId="29" borderId="0" xfId="0" applyFont="1" applyFill="1" applyAlignment="1">
      <alignment horizontal="left" vertical="center" wrapText="1"/>
    </xf>
    <xf numFmtId="2" fontId="22" fillId="29" borderId="17" xfId="5" applyNumberFormat="1" applyFont="1" applyFill="1" applyBorder="1" applyAlignment="1">
      <alignment horizontal="right"/>
    </xf>
    <xf numFmtId="2" fontId="22" fillId="29" borderId="18" xfId="5" applyNumberFormat="1" applyFont="1" applyFill="1" applyBorder="1" applyAlignment="1">
      <alignment horizontal="center"/>
    </xf>
    <xf numFmtId="164" fontId="22" fillId="29" borderId="17" xfId="5" applyNumberFormat="1" applyFont="1" applyFill="1" applyBorder="1" applyAlignment="1">
      <alignment horizontal="right"/>
    </xf>
    <xf numFmtId="164" fontId="22" fillId="29" borderId="18" xfId="5" applyNumberFormat="1" applyFont="1" applyFill="1" applyBorder="1" applyAlignment="1">
      <alignment horizontal="center"/>
    </xf>
    <xf numFmtId="44" fontId="33" fillId="29" borderId="19" xfId="5" applyNumberFormat="1" applyFont="1" applyFill="1" applyBorder="1" applyAlignment="1">
      <alignment horizontal="right"/>
    </xf>
    <xf numFmtId="44" fontId="33" fillId="29" borderId="20" xfId="5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</cellXfs>
  <cellStyles count="10">
    <cellStyle name="Гиперссылка" xfId="3" builtinId="8"/>
    <cellStyle name="Обычный" xfId="0" builtinId="0"/>
    <cellStyle name="Обычный 11" xfId="8" xr:uid="{DC56B8D6-FE61-4294-B990-85A49561F617}"/>
    <cellStyle name="Обычный 2 2" xfId="4" xr:uid="{160278A1-2FE0-4C42-8BAE-EF795B380AB0}"/>
    <cellStyle name="Обычный 2 3" xfId="1" xr:uid="{4BDCEFCB-7226-469E-B227-D0AF2112E7FA}"/>
    <cellStyle name="Обычный 2 4" xfId="5" xr:uid="{94A66DB8-7042-470C-8735-61778A12308C}"/>
    <cellStyle name="Обычный 3 2 2" xfId="7" xr:uid="{27DA0EE4-AF86-487A-B333-2C947B7511F2}"/>
    <cellStyle name="Обычный 4 2" xfId="2" xr:uid="{C004F174-1421-4A62-8D39-CC029B28C268}"/>
    <cellStyle name="Обычный 5" xfId="9" xr:uid="{39CCD992-E28D-4264-B616-E2D9AB5F169E}"/>
    <cellStyle name="Обычный_Лист1 2" xfId="6" xr:uid="{3CB22166-DF99-4B18-8DEF-C44E4CEF68A5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https://p-uspeh.ru/all-prices/?back_url_admin=%2Fbitrix%2Fadmin%2Fiblock_list_admin.php%3FIBLOCK_ID%3D7%26type%3Dnews%26lang%3Dru%26find_section_section%3D23%26urlBuilderId%3DIBLOCK" TargetMode="External"/><Relationship Id="rId7" Type="http://schemas.openxmlformats.org/officeDocument/2006/relationships/hyperlink" Target="https://t.me/pituspeh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10.png"/><Relationship Id="rId1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5.jpeg"/><Relationship Id="rId5" Type="http://schemas.openxmlformats.org/officeDocument/2006/relationships/hyperlink" Target="https://vk.com/p.uspeh" TargetMode="External"/><Relationship Id="rId15" Type="http://schemas.openxmlformats.org/officeDocument/2006/relationships/image" Target="../media/image9.png"/><Relationship Id="rId10" Type="http://schemas.openxmlformats.org/officeDocument/2006/relationships/hyperlink" Target="https://youtube.com/shorts/DYw5J1pPGT4?si=B0YUUhfFr52SOZMK" TargetMode="External"/><Relationship Id="rId4" Type="http://schemas.openxmlformats.org/officeDocument/2006/relationships/image" Target="../media/image2.jpg"/><Relationship Id="rId9" Type="http://schemas.openxmlformats.org/officeDocument/2006/relationships/hyperlink" Target="https://en.wikipedia.org/wiki/Telegram_(software)" TargetMode="Externa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533400</xdr:colOff>
      <xdr:row>2</xdr:row>
      <xdr:rowOff>161925</xdr:rowOff>
    </xdr:from>
    <xdr:ext cx="3686175" cy="3524250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0FD68-68BA-4175-9C33-94A1283C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25500" y="676275"/>
          <a:ext cx="3686175" cy="3524250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</xdr:row>
      <xdr:rowOff>161925</xdr:rowOff>
    </xdr:from>
    <xdr:ext cx="3686175" cy="3524250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624A8-84DF-4B40-80B7-60F647568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25500" y="676275"/>
          <a:ext cx="3686175" cy="3524250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0</xdr:row>
      <xdr:rowOff>11430</xdr:rowOff>
    </xdr:from>
    <xdr:ext cx="821831" cy="782320"/>
    <xdr:pic>
      <xdr:nvPicPr>
        <xdr:cNvPr id="4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92F6CB-DB3C-4C03-8AF8-1E1C82006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430"/>
          <a:ext cx="821831" cy="782320"/>
        </a:xfrm>
        <a:prstGeom prst="rect">
          <a:avLst/>
        </a:prstGeom>
      </xdr:spPr>
    </xdr:pic>
    <xdr:clientData/>
  </xdr:oneCellAnchor>
  <xdr:oneCellAnchor>
    <xdr:from>
      <xdr:col>0</xdr:col>
      <xdr:colOff>403224</xdr:colOff>
      <xdr:row>5</xdr:row>
      <xdr:rowOff>5706</xdr:rowOff>
    </xdr:from>
    <xdr:ext cx="663575" cy="622943"/>
    <xdr:pic>
      <xdr:nvPicPr>
        <xdr:cNvPr id="5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4E6E42-94B7-48FF-896B-67E4F1FE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3224" y="1053456"/>
          <a:ext cx="663575" cy="62294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323850</xdr:colOff>
      <xdr:row>7</xdr:row>
      <xdr:rowOff>250190</xdr:rowOff>
    </xdr:from>
    <xdr:to>
      <xdr:col>0</xdr:col>
      <xdr:colOff>1057276</xdr:colOff>
      <xdr:row>9</xdr:row>
      <xdr:rowOff>68580</xdr:rowOff>
    </xdr:to>
    <xdr:pic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3F240B-FBFA-401E-927D-A4F8D4F5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323850" y="1831340"/>
          <a:ext cx="733426" cy="666115"/>
        </a:xfrm>
        <a:prstGeom prst="rect">
          <a:avLst/>
        </a:prstGeom>
      </xdr:spPr>
    </xdr:pic>
    <xdr:clientData/>
  </xdr:twoCellAnchor>
  <xdr:oneCellAnchor>
    <xdr:from>
      <xdr:col>0</xdr:col>
      <xdr:colOff>101600</xdr:colOff>
      <xdr:row>22</xdr:row>
      <xdr:rowOff>165100</xdr:rowOff>
    </xdr:from>
    <xdr:ext cx="944033" cy="464972"/>
    <xdr:pic>
      <xdr:nvPicPr>
        <xdr:cNvPr id="7" name="Рисунок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E7F9DB3-D0C0-4702-901F-3B6C88C5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101600" y="4879975"/>
          <a:ext cx="944033" cy="464972"/>
        </a:xfrm>
        <a:prstGeom prst="rect">
          <a:avLst/>
        </a:prstGeom>
      </xdr:spPr>
    </xdr:pic>
    <xdr:clientData/>
  </xdr:oneCellAnchor>
  <xdr:twoCellAnchor editAs="oneCell">
    <xdr:from>
      <xdr:col>0</xdr:col>
      <xdr:colOff>12701</xdr:colOff>
      <xdr:row>27</xdr:row>
      <xdr:rowOff>47626</xdr:rowOff>
    </xdr:from>
    <xdr:to>
      <xdr:col>0</xdr:col>
      <xdr:colOff>1762125</xdr:colOff>
      <xdr:row>30</xdr:row>
      <xdr:rowOff>765328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6A51460-AB42-4CEC-9FCA-D1D739FBA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01" y="6924676"/>
          <a:ext cx="1749424" cy="1174902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1885950</xdr:colOff>
      <xdr:row>25</xdr:row>
      <xdr:rowOff>83033</xdr:rowOff>
    </xdr:from>
    <xdr:to>
      <xdr:col>2</xdr:col>
      <xdr:colOff>466725</xdr:colOff>
      <xdr:row>31</xdr:row>
      <xdr:rowOff>2560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4CECDF5-D523-4551-9C8E-F11EDD59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85950" y="6655283"/>
          <a:ext cx="1743075" cy="1453052"/>
        </a:xfrm>
        <a:prstGeom prst="rect">
          <a:avLst/>
        </a:prstGeom>
      </xdr:spPr>
    </xdr:pic>
    <xdr:clientData/>
  </xdr:twoCellAnchor>
  <xdr:twoCellAnchor editAs="oneCell">
    <xdr:from>
      <xdr:col>2</xdr:col>
      <xdr:colOff>384175</xdr:colOff>
      <xdr:row>25</xdr:row>
      <xdr:rowOff>105330</xdr:rowOff>
    </xdr:from>
    <xdr:to>
      <xdr:col>3</xdr:col>
      <xdr:colOff>1241425</xdr:colOff>
      <xdr:row>31</xdr:row>
      <xdr:rowOff>15006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8317B24-576A-4F27-A762-E0AC6BCA0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08400" y="6677580"/>
          <a:ext cx="1981200" cy="1443201"/>
        </a:xfrm>
        <a:prstGeom prst="rect">
          <a:avLst/>
        </a:prstGeom>
      </xdr:spPr>
    </xdr:pic>
    <xdr:clientData/>
  </xdr:twoCellAnchor>
  <xdr:twoCellAnchor editAs="oneCell">
    <xdr:from>
      <xdr:col>3</xdr:col>
      <xdr:colOff>1323975</xdr:colOff>
      <xdr:row>25</xdr:row>
      <xdr:rowOff>82296</xdr:rowOff>
    </xdr:from>
    <xdr:to>
      <xdr:col>4</xdr:col>
      <xdr:colOff>151766</xdr:colOff>
      <xdr:row>31</xdr:row>
      <xdr:rowOff>481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275A4FC-9C16-4D9A-B73A-5B93AA8A2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72150" y="6654546"/>
          <a:ext cx="1447166" cy="145171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25</xdr:row>
      <xdr:rowOff>71988</xdr:rowOff>
    </xdr:from>
    <xdr:to>
      <xdr:col>5</xdr:col>
      <xdr:colOff>752475</xdr:colOff>
      <xdr:row>30</xdr:row>
      <xdr:rowOff>766670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025E356-2053-4E27-8561-C08A0441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067550" y="6644238"/>
          <a:ext cx="1562100" cy="1456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pituspeh" TargetMode="External"/><Relationship Id="rId2" Type="http://schemas.openxmlformats.org/officeDocument/2006/relationships/hyperlink" Target="https://p-uspeh.ru/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be.com/shorts/DYw5J1pPGT4?si=B0YUUhfFr52SOZ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65A-3221-49C4-99F5-5AD79A5CD84C}">
  <sheetPr filterMode="1"/>
  <dimension ref="A1:XEC1299"/>
  <sheetViews>
    <sheetView showGridLines="0" showRowColHeaders="0" tabSelected="1" workbookViewId="0">
      <selection activeCell="A1222" sqref="A1222:XFD1222"/>
    </sheetView>
  </sheetViews>
  <sheetFormatPr defaultColWidth="20.5703125" defaultRowHeight="12"/>
  <cols>
    <col min="1" max="1" width="27.28515625" style="36" customWidth="1"/>
    <col min="2" max="2" width="19.140625" style="69" customWidth="1"/>
    <col min="3" max="3" width="16.85546875" style="69" customWidth="1"/>
    <col min="4" max="4" width="39.28515625" style="69" customWidth="1"/>
    <col min="5" max="5" width="15.5703125" style="69" customWidth="1"/>
    <col min="6" max="6" width="20.5703125" style="69"/>
    <col min="7" max="8" width="13.5703125" style="69" customWidth="1"/>
    <col min="9" max="9" width="15.42578125" style="69" customWidth="1"/>
    <col min="10" max="11" width="13.5703125" style="69" customWidth="1"/>
    <col min="12" max="12" width="20.5703125" style="69"/>
    <col min="13" max="13" width="31.42578125" style="69" customWidth="1"/>
    <col min="14" max="16384" width="20.5703125" style="36"/>
  </cols>
  <sheetData>
    <row r="1" spans="1:16357" ht="33">
      <c r="A1" s="32"/>
      <c r="B1" s="33"/>
      <c r="C1" s="33"/>
      <c r="D1" s="189" t="s">
        <v>2540</v>
      </c>
      <c r="E1" s="33"/>
      <c r="F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</row>
    <row r="2" spans="1:16357">
      <c r="A2" s="32"/>
      <c r="B2" s="37" t="s">
        <v>1070</v>
      </c>
      <c r="C2" s="32"/>
      <c r="D2" s="38"/>
      <c r="E2" s="39"/>
      <c r="F2" s="40"/>
      <c r="G2" s="32"/>
      <c r="H2" s="32"/>
      <c r="I2" s="32"/>
      <c r="J2" s="41"/>
      <c r="K2" s="32"/>
      <c r="L2" s="32"/>
      <c r="M2" s="3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</row>
    <row r="3" spans="1:16357" ht="12.75" thickBot="1">
      <c r="A3" s="32"/>
      <c r="B3" s="42" t="s">
        <v>830</v>
      </c>
      <c r="C3" s="32"/>
      <c r="D3" s="43"/>
      <c r="E3" s="43"/>
      <c r="F3" s="44"/>
      <c r="G3" s="32"/>
      <c r="H3" s="32"/>
      <c r="I3" s="45" t="s">
        <v>831</v>
      </c>
      <c r="J3" s="41"/>
      <c r="K3" s="32"/>
      <c r="L3" s="32"/>
      <c r="M3" s="32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</row>
    <row r="4" spans="1:16357" ht="20.25" customHeight="1" thickBot="1">
      <c r="A4" s="277" t="s">
        <v>832</v>
      </c>
      <c r="B4" s="277"/>
      <c r="C4" s="277"/>
      <c r="D4" s="277"/>
      <c r="E4" s="46"/>
      <c r="F4" s="32"/>
      <c r="G4" s="32"/>
      <c r="H4" s="278" t="s">
        <v>833</v>
      </c>
      <c r="I4" s="279"/>
      <c r="J4" s="32"/>
      <c r="K4" s="32"/>
      <c r="L4" s="32"/>
      <c r="M4" s="32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</row>
    <row r="5" spans="1:16357">
      <c r="A5" s="32"/>
      <c r="B5" s="47" t="s">
        <v>834</v>
      </c>
      <c r="C5" s="48"/>
      <c r="D5" s="48"/>
      <c r="E5" s="46"/>
      <c r="F5" s="32"/>
      <c r="G5" s="32"/>
      <c r="H5" s="32"/>
      <c r="I5" s="41"/>
      <c r="J5" s="32"/>
      <c r="K5" s="32"/>
      <c r="L5" s="32"/>
      <c r="M5" s="32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</row>
    <row r="6" spans="1:16357" ht="30" customHeight="1">
      <c r="A6" s="32"/>
      <c r="B6" s="280" t="s">
        <v>835</v>
      </c>
      <c r="C6" s="280"/>
      <c r="D6" s="280"/>
      <c r="E6" s="280"/>
      <c r="F6" s="280"/>
      <c r="G6" s="32"/>
      <c r="H6" s="32"/>
      <c r="I6" s="41"/>
      <c r="J6" s="32"/>
      <c r="K6" s="32"/>
      <c r="L6" s="32"/>
      <c r="M6" s="32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</row>
    <row r="7" spans="1:16357">
      <c r="A7" s="32"/>
      <c r="B7" s="280" t="s">
        <v>836</v>
      </c>
      <c r="C7" s="280"/>
      <c r="D7" s="280"/>
      <c r="E7" s="280"/>
      <c r="F7" s="280"/>
      <c r="G7" s="280"/>
      <c r="H7" s="32"/>
      <c r="I7" s="41"/>
      <c r="J7" s="32"/>
      <c r="K7" s="32"/>
      <c r="L7" s="32"/>
      <c r="M7" s="3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</row>
    <row r="8" spans="1:16357" ht="26.25" customHeight="1">
      <c r="A8" s="32"/>
      <c r="B8" s="280" t="s">
        <v>837</v>
      </c>
      <c r="C8" s="280"/>
      <c r="D8" s="280"/>
      <c r="E8" s="280"/>
      <c r="F8" s="280"/>
      <c r="G8" s="280"/>
      <c r="H8" s="32"/>
      <c r="I8" s="41"/>
      <c r="J8" s="32"/>
      <c r="K8" s="32"/>
      <c r="L8" s="32"/>
      <c r="M8" s="32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</row>
    <row r="9" spans="1:16357" ht="40.5" customHeight="1">
      <c r="A9" s="32"/>
      <c r="B9" s="280" t="s">
        <v>838</v>
      </c>
      <c r="C9" s="280"/>
      <c r="D9" s="280"/>
      <c r="E9" s="280"/>
      <c r="F9" s="280"/>
      <c r="G9" s="280"/>
      <c r="H9" s="280"/>
      <c r="I9" s="281"/>
      <c r="J9" s="32"/>
      <c r="K9" s="32"/>
      <c r="L9" s="32"/>
      <c r="M9" s="32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</row>
    <row r="10" spans="1:16357" ht="55.9" customHeight="1">
      <c r="A10" s="32"/>
      <c r="B10" s="282" t="s">
        <v>839</v>
      </c>
      <c r="C10" s="282"/>
      <c r="D10" s="282"/>
      <c r="E10" s="282"/>
      <c r="F10" s="282"/>
      <c r="G10" s="282"/>
      <c r="H10" s="282"/>
      <c r="I10" s="41"/>
      <c r="J10" s="32"/>
      <c r="K10" s="32"/>
      <c r="L10" s="32"/>
      <c r="M10" s="32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</row>
    <row r="11" spans="1:16357" ht="33" customHeight="1">
      <c r="A11" s="32"/>
      <c r="B11" s="280" t="s">
        <v>840</v>
      </c>
      <c r="C11" s="280"/>
      <c r="D11" s="280"/>
      <c r="E11" s="280"/>
      <c r="F11" s="280"/>
      <c r="G11" s="280"/>
      <c r="H11" s="280"/>
      <c r="I11" s="41"/>
      <c r="J11" s="32"/>
      <c r="K11" s="32"/>
      <c r="L11" s="32"/>
      <c r="M11" s="32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</row>
    <row r="12" spans="1:16357">
      <c r="A12" s="32"/>
      <c r="B12" s="280" t="s">
        <v>841</v>
      </c>
      <c r="C12" s="280"/>
      <c r="D12" s="280"/>
      <c r="E12" s="280"/>
      <c r="F12" s="49"/>
      <c r="G12" s="32"/>
      <c r="H12" s="32"/>
      <c r="I12" s="41"/>
      <c r="J12" s="32"/>
      <c r="K12" s="32"/>
      <c r="L12" s="32"/>
      <c r="M12" s="32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</row>
    <row r="13" spans="1:16357" ht="29.25" customHeight="1">
      <c r="A13" s="32"/>
      <c r="B13" s="280" t="s">
        <v>842</v>
      </c>
      <c r="C13" s="280"/>
      <c r="D13" s="280"/>
      <c r="E13" s="280"/>
      <c r="F13" s="280"/>
      <c r="G13" s="280"/>
      <c r="H13" s="32"/>
      <c r="I13" s="41"/>
      <c r="J13" s="32"/>
      <c r="K13" s="32"/>
      <c r="L13" s="32"/>
      <c r="M13" s="32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  <c r="AOI13" s="35"/>
      <c r="AOJ13" s="35"/>
      <c r="AOK13" s="35"/>
      <c r="AOL13" s="35"/>
      <c r="AOM13" s="35"/>
      <c r="AON13" s="35"/>
      <c r="AOO13" s="35"/>
      <c r="AOP13" s="35"/>
      <c r="AOQ13" s="35"/>
      <c r="AOR13" s="35"/>
      <c r="AOS13" s="35"/>
      <c r="AOT13" s="35"/>
      <c r="AOU13" s="35"/>
      <c r="AOV13" s="35"/>
      <c r="AOW13" s="35"/>
      <c r="AOX13" s="35"/>
      <c r="AOY13" s="35"/>
      <c r="AOZ13" s="35"/>
      <c r="APA13" s="35"/>
      <c r="APB13" s="35"/>
      <c r="APC13" s="35"/>
      <c r="APD13" s="35"/>
      <c r="APE13" s="35"/>
      <c r="APF13" s="35"/>
      <c r="APG13" s="35"/>
      <c r="APH13" s="35"/>
      <c r="API13" s="35"/>
      <c r="APJ13" s="35"/>
      <c r="APK13" s="35"/>
      <c r="APL13" s="35"/>
      <c r="APM13" s="35"/>
      <c r="APN13" s="35"/>
      <c r="APO13" s="35"/>
      <c r="APP13" s="35"/>
      <c r="APQ13" s="35"/>
      <c r="APR13" s="35"/>
      <c r="APS13" s="35"/>
      <c r="APT13" s="35"/>
      <c r="APU13" s="35"/>
      <c r="APV13" s="35"/>
      <c r="APW13" s="35"/>
      <c r="APX13" s="35"/>
      <c r="APY13" s="35"/>
      <c r="APZ13" s="35"/>
      <c r="AQA13" s="35"/>
      <c r="AQB13" s="35"/>
      <c r="AQC13" s="35"/>
      <c r="AQD13" s="35"/>
      <c r="AQE13" s="35"/>
      <c r="AQF13" s="35"/>
      <c r="AQG13" s="35"/>
      <c r="AQH13" s="35"/>
      <c r="AQI13" s="35"/>
      <c r="AQJ13" s="35"/>
      <c r="AQK13" s="35"/>
      <c r="AQL13" s="35"/>
      <c r="AQM13" s="35"/>
      <c r="AQN13" s="35"/>
      <c r="AQO13" s="35"/>
      <c r="AQP13" s="35"/>
      <c r="AQQ13" s="35"/>
      <c r="AQR13" s="35"/>
      <c r="AQS13" s="35"/>
      <c r="AQT13" s="35"/>
      <c r="AQU13" s="35"/>
      <c r="AQV13" s="35"/>
      <c r="AQW13" s="35"/>
      <c r="AQX13" s="35"/>
      <c r="AQY13" s="35"/>
      <c r="AQZ13" s="35"/>
      <c r="ARA13" s="35"/>
      <c r="ARB13" s="35"/>
      <c r="ARC13" s="35"/>
      <c r="ARD13" s="35"/>
      <c r="ARE13" s="35"/>
      <c r="ARF13" s="35"/>
      <c r="ARG13" s="35"/>
      <c r="ARH13" s="35"/>
      <c r="ARI13" s="35"/>
      <c r="ARJ13" s="35"/>
      <c r="ARK13" s="35"/>
      <c r="ARL13" s="35"/>
      <c r="ARM13" s="35"/>
      <c r="ARN13" s="35"/>
      <c r="ARO13" s="35"/>
      <c r="ARP13" s="35"/>
      <c r="ARQ13" s="35"/>
      <c r="ARR13" s="35"/>
      <c r="ARS13" s="35"/>
      <c r="ART13" s="35"/>
      <c r="ARU13" s="35"/>
      <c r="ARV13" s="35"/>
      <c r="ARW13" s="35"/>
      <c r="ARX13" s="35"/>
      <c r="ARY13" s="35"/>
      <c r="ARZ13" s="35"/>
      <c r="ASA13" s="35"/>
      <c r="ASB13" s="35"/>
      <c r="ASC13" s="35"/>
      <c r="ASD13" s="35"/>
      <c r="ASE13" s="35"/>
      <c r="ASF13" s="35"/>
      <c r="ASG13" s="35"/>
      <c r="ASH13" s="35"/>
      <c r="ASI13" s="35"/>
      <c r="ASJ13" s="35"/>
      <c r="ASK13" s="35"/>
      <c r="ASL13" s="35"/>
      <c r="ASM13" s="35"/>
      <c r="ASN13" s="35"/>
      <c r="ASO13" s="35"/>
      <c r="ASP13" s="35"/>
      <c r="ASQ13" s="35"/>
      <c r="ASR13" s="35"/>
      <c r="ASS13" s="35"/>
      <c r="AST13" s="35"/>
      <c r="ASU13" s="35"/>
      <c r="ASV13" s="35"/>
      <c r="ASW13" s="35"/>
      <c r="ASX13" s="35"/>
      <c r="ASY13" s="35"/>
      <c r="ASZ13" s="35"/>
      <c r="ATA13" s="35"/>
      <c r="ATB13" s="35"/>
      <c r="ATC13" s="35"/>
      <c r="ATD13" s="35"/>
      <c r="ATE13" s="35"/>
      <c r="ATF13" s="35"/>
      <c r="ATG13" s="35"/>
      <c r="ATH13" s="35"/>
      <c r="ATI13" s="35"/>
      <c r="ATJ13" s="35"/>
      <c r="ATK13" s="35"/>
      <c r="ATL13" s="35"/>
      <c r="ATM13" s="35"/>
      <c r="ATN13" s="35"/>
      <c r="ATO13" s="35"/>
      <c r="ATP13" s="35"/>
      <c r="ATQ13" s="35"/>
      <c r="ATR13" s="35"/>
      <c r="ATS13" s="35"/>
      <c r="ATT13" s="35"/>
      <c r="ATU13" s="35"/>
      <c r="ATV13" s="35"/>
      <c r="ATW13" s="35"/>
      <c r="ATX13" s="35"/>
      <c r="ATY13" s="35"/>
      <c r="ATZ13" s="35"/>
      <c r="AUA13" s="35"/>
      <c r="AUB13" s="35"/>
      <c r="AUC13" s="35"/>
      <c r="AUD13" s="35"/>
      <c r="AUE13" s="35"/>
      <c r="AUF13" s="35"/>
      <c r="AUG13" s="35"/>
      <c r="AUH13" s="35"/>
      <c r="AUI13" s="35"/>
      <c r="AUJ13" s="35"/>
      <c r="AUK13" s="35"/>
      <c r="AUL13" s="35"/>
      <c r="AUM13" s="35"/>
      <c r="AUN13" s="35"/>
      <c r="AUO13" s="35"/>
      <c r="AUP13" s="35"/>
      <c r="AUQ13" s="35"/>
      <c r="AUR13" s="35"/>
      <c r="AUS13" s="35"/>
      <c r="AUT13" s="35"/>
      <c r="AUU13" s="35"/>
      <c r="AUV13" s="35"/>
      <c r="AUW13" s="35"/>
      <c r="AUX13" s="35"/>
      <c r="AUY13" s="35"/>
      <c r="AUZ13" s="35"/>
      <c r="AVA13" s="35"/>
      <c r="AVB13" s="35"/>
      <c r="AVC13" s="35"/>
      <c r="AVD13" s="35"/>
      <c r="AVE13" s="35"/>
      <c r="AVF13" s="35"/>
      <c r="AVG13" s="35"/>
      <c r="AVH13" s="35"/>
      <c r="AVI13" s="35"/>
      <c r="AVJ13" s="35"/>
      <c r="AVK13" s="35"/>
      <c r="AVL13" s="35"/>
      <c r="AVM13" s="35"/>
      <c r="AVN13" s="35"/>
      <c r="AVO13" s="35"/>
      <c r="AVP13" s="35"/>
      <c r="AVQ13" s="35"/>
      <c r="AVR13" s="35"/>
      <c r="AVS13" s="35"/>
      <c r="AVT13" s="35"/>
      <c r="AVU13" s="35"/>
      <c r="AVV13" s="35"/>
      <c r="AVW13" s="35"/>
      <c r="AVX13" s="35"/>
      <c r="AVY13" s="35"/>
      <c r="AVZ13" s="35"/>
      <c r="AWA13" s="35"/>
      <c r="AWB13" s="35"/>
      <c r="AWC13" s="35"/>
      <c r="AWD13" s="35"/>
      <c r="AWE13" s="35"/>
      <c r="AWF13" s="35"/>
      <c r="AWG13" s="35"/>
      <c r="AWH13" s="35"/>
      <c r="AWI13" s="35"/>
      <c r="AWJ13" s="35"/>
      <c r="AWK13" s="35"/>
      <c r="AWL13" s="35"/>
      <c r="AWM13" s="35"/>
      <c r="AWN13" s="35"/>
      <c r="AWO13" s="35"/>
      <c r="AWP13" s="35"/>
      <c r="AWQ13" s="35"/>
      <c r="AWR13" s="35"/>
      <c r="AWS13" s="35"/>
      <c r="AWT13" s="35"/>
      <c r="AWU13" s="35"/>
      <c r="AWV13" s="35"/>
      <c r="AWW13" s="35"/>
      <c r="AWX13" s="35"/>
      <c r="AWY13" s="35"/>
      <c r="AWZ13" s="35"/>
      <c r="AXA13" s="35"/>
      <c r="AXB13" s="35"/>
      <c r="AXC13" s="35"/>
      <c r="AXD13" s="35"/>
      <c r="AXE13" s="35"/>
      <c r="AXF13" s="35"/>
      <c r="AXG13" s="35"/>
      <c r="AXH13" s="35"/>
      <c r="AXI13" s="35"/>
      <c r="AXJ13" s="35"/>
      <c r="AXK13" s="35"/>
      <c r="AXL13" s="35"/>
      <c r="AXM13" s="35"/>
      <c r="AXN13" s="35"/>
      <c r="AXO13" s="35"/>
      <c r="AXP13" s="35"/>
      <c r="AXQ13" s="35"/>
      <c r="AXR13" s="35"/>
      <c r="AXS13" s="35"/>
      <c r="AXT13" s="35"/>
      <c r="AXU13" s="35"/>
      <c r="AXV13" s="35"/>
      <c r="AXW13" s="35"/>
      <c r="AXX13" s="35"/>
      <c r="AXY13" s="35"/>
      <c r="AXZ13" s="35"/>
      <c r="AYA13" s="35"/>
      <c r="AYB13" s="35"/>
      <c r="AYC13" s="35"/>
      <c r="AYD13" s="35"/>
      <c r="AYE13" s="35"/>
      <c r="AYF13" s="35"/>
      <c r="AYG13" s="35"/>
      <c r="AYH13" s="35"/>
      <c r="AYI13" s="35"/>
      <c r="AYJ13" s="35"/>
      <c r="AYK13" s="35"/>
      <c r="AYL13" s="35"/>
      <c r="AYM13" s="35"/>
      <c r="AYN13" s="35"/>
      <c r="AYO13" s="35"/>
      <c r="AYP13" s="35"/>
      <c r="AYQ13" s="35"/>
      <c r="AYR13" s="35"/>
      <c r="AYS13" s="35"/>
      <c r="AYT13" s="35"/>
      <c r="AYU13" s="35"/>
      <c r="AYV13" s="35"/>
      <c r="AYW13" s="35"/>
      <c r="AYX13" s="35"/>
      <c r="AYY13" s="35"/>
      <c r="AYZ13" s="35"/>
      <c r="AZA13" s="35"/>
      <c r="AZB13" s="35"/>
      <c r="AZC13" s="35"/>
      <c r="AZD13" s="35"/>
      <c r="AZE13" s="35"/>
      <c r="AZF13" s="35"/>
      <c r="AZG13" s="35"/>
      <c r="AZH13" s="35"/>
      <c r="AZI13" s="35"/>
      <c r="AZJ13" s="35"/>
      <c r="AZK13" s="35"/>
      <c r="AZL13" s="35"/>
      <c r="AZM13" s="35"/>
      <c r="AZN13" s="35"/>
      <c r="AZO13" s="35"/>
      <c r="AZP13" s="35"/>
      <c r="AZQ13" s="35"/>
      <c r="AZR13" s="35"/>
      <c r="AZS13" s="35"/>
      <c r="AZT13" s="35"/>
      <c r="AZU13" s="35"/>
      <c r="AZV13" s="35"/>
      <c r="AZW13" s="35"/>
      <c r="AZX13" s="35"/>
      <c r="AZY13" s="35"/>
      <c r="AZZ13" s="35"/>
      <c r="BAA13" s="35"/>
      <c r="BAB13" s="35"/>
      <c r="BAC13" s="35"/>
      <c r="BAD13" s="35"/>
      <c r="BAE13" s="35"/>
      <c r="BAF13" s="35"/>
      <c r="BAG13" s="35"/>
      <c r="BAH13" s="35"/>
      <c r="BAI13" s="35"/>
      <c r="BAJ13" s="35"/>
      <c r="BAK13" s="35"/>
      <c r="BAL13" s="35"/>
      <c r="BAM13" s="35"/>
      <c r="BAN13" s="35"/>
      <c r="BAO13" s="35"/>
      <c r="BAP13" s="35"/>
      <c r="BAQ13" s="35"/>
      <c r="BAR13" s="35"/>
      <c r="BAS13" s="35"/>
      <c r="BAT13" s="35"/>
      <c r="BAU13" s="35"/>
      <c r="BAV13" s="35"/>
      <c r="BAW13" s="35"/>
      <c r="BAX13" s="35"/>
      <c r="BAY13" s="35"/>
      <c r="BAZ13" s="35"/>
      <c r="BBA13" s="35"/>
      <c r="BBB13" s="35"/>
      <c r="BBC13" s="35"/>
      <c r="BBD13" s="35"/>
      <c r="BBE13" s="35"/>
      <c r="BBF13" s="35"/>
      <c r="BBG13" s="35"/>
      <c r="BBH13" s="35"/>
      <c r="BBI13" s="35"/>
      <c r="BBJ13" s="35"/>
      <c r="BBK13" s="35"/>
      <c r="BBL13" s="35"/>
      <c r="BBM13" s="35"/>
      <c r="BBN13" s="35"/>
      <c r="BBO13" s="35"/>
      <c r="BBP13" s="35"/>
      <c r="BBQ13" s="35"/>
      <c r="BBR13" s="35"/>
      <c r="BBS13" s="35"/>
      <c r="BBT13" s="35"/>
      <c r="BBU13" s="35"/>
      <c r="BBV13" s="35"/>
      <c r="BBW13" s="35"/>
      <c r="BBX13" s="35"/>
      <c r="BBY13" s="35"/>
      <c r="BBZ13" s="35"/>
      <c r="BCA13" s="35"/>
      <c r="BCB13" s="35"/>
      <c r="BCC13" s="35"/>
      <c r="BCD13" s="35"/>
      <c r="BCE13" s="35"/>
      <c r="BCF13" s="35"/>
      <c r="BCG13" s="35"/>
      <c r="BCH13" s="35"/>
      <c r="BCI13" s="35"/>
      <c r="BCJ13" s="35"/>
      <c r="BCK13" s="35"/>
      <c r="BCL13" s="35"/>
      <c r="BCM13" s="35"/>
      <c r="BCN13" s="35"/>
      <c r="BCO13" s="35"/>
      <c r="BCP13" s="35"/>
      <c r="BCQ13" s="35"/>
      <c r="BCR13" s="35"/>
      <c r="BCS13" s="35"/>
      <c r="BCT13" s="35"/>
      <c r="BCU13" s="35"/>
      <c r="BCV13" s="35"/>
      <c r="BCW13" s="35"/>
      <c r="BCX13" s="35"/>
      <c r="BCY13" s="35"/>
      <c r="BCZ13" s="35"/>
      <c r="BDA13" s="35"/>
      <c r="BDB13" s="35"/>
      <c r="BDC13" s="35"/>
      <c r="BDD13" s="35"/>
      <c r="BDE13" s="35"/>
      <c r="BDF13" s="35"/>
      <c r="BDG13" s="35"/>
      <c r="BDH13" s="35"/>
      <c r="BDI13" s="35"/>
      <c r="BDJ13" s="35"/>
      <c r="BDK13" s="35"/>
      <c r="BDL13" s="35"/>
      <c r="BDM13" s="35"/>
      <c r="BDN13" s="35"/>
      <c r="BDO13" s="35"/>
      <c r="BDP13" s="35"/>
      <c r="BDQ13" s="35"/>
      <c r="BDR13" s="35"/>
      <c r="BDS13" s="35"/>
      <c r="BDT13" s="35"/>
      <c r="BDU13" s="35"/>
      <c r="BDV13" s="35"/>
      <c r="BDW13" s="35"/>
      <c r="BDX13" s="35"/>
      <c r="BDY13" s="35"/>
      <c r="BDZ13" s="35"/>
      <c r="BEA13" s="35"/>
      <c r="BEB13" s="35"/>
      <c r="BEC13" s="35"/>
      <c r="BED13" s="35"/>
      <c r="BEE13" s="35"/>
      <c r="BEF13" s="35"/>
      <c r="BEG13" s="35"/>
      <c r="BEH13" s="35"/>
      <c r="BEI13" s="35"/>
      <c r="BEJ13" s="35"/>
      <c r="BEK13" s="35"/>
      <c r="BEL13" s="35"/>
      <c r="BEM13" s="35"/>
      <c r="BEN13" s="35"/>
      <c r="BEO13" s="35"/>
      <c r="BEP13" s="35"/>
      <c r="BEQ13" s="35"/>
      <c r="BER13" s="35"/>
      <c r="BES13" s="35"/>
      <c r="BET13" s="35"/>
      <c r="BEU13" s="35"/>
      <c r="BEV13" s="35"/>
      <c r="BEW13" s="35"/>
      <c r="BEX13" s="35"/>
      <c r="BEY13" s="35"/>
      <c r="BEZ13" s="35"/>
      <c r="BFA13" s="35"/>
      <c r="BFB13" s="35"/>
      <c r="BFC13" s="35"/>
      <c r="BFD13" s="35"/>
      <c r="BFE13" s="35"/>
      <c r="BFF13" s="35"/>
      <c r="BFG13" s="35"/>
      <c r="BFH13" s="35"/>
      <c r="BFI13" s="35"/>
      <c r="BFJ13" s="35"/>
      <c r="BFK13" s="35"/>
      <c r="BFL13" s="35"/>
      <c r="BFM13" s="35"/>
      <c r="BFN13" s="35"/>
      <c r="BFO13" s="35"/>
      <c r="BFP13" s="35"/>
      <c r="BFQ13" s="35"/>
      <c r="BFR13" s="35"/>
      <c r="BFS13" s="35"/>
      <c r="BFT13" s="35"/>
      <c r="BFU13" s="35"/>
      <c r="BFV13" s="35"/>
      <c r="BFW13" s="35"/>
      <c r="BFX13" s="35"/>
      <c r="BFY13" s="35"/>
      <c r="BFZ13" s="35"/>
      <c r="BGA13" s="35"/>
      <c r="BGB13" s="35"/>
      <c r="BGC13" s="35"/>
      <c r="BGD13" s="35"/>
      <c r="BGE13" s="35"/>
      <c r="BGF13" s="35"/>
      <c r="BGG13" s="35"/>
      <c r="BGH13" s="35"/>
      <c r="BGI13" s="35"/>
      <c r="BGJ13" s="35"/>
      <c r="BGK13" s="35"/>
      <c r="BGL13" s="35"/>
      <c r="BGM13" s="35"/>
      <c r="BGN13" s="35"/>
      <c r="BGO13" s="35"/>
      <c r="BGP13" s="35"/>
      <c r="BGQ13" s="35"/>
      <c r="BGR13" s="35"/>
      <c r="BGS13" s="35"/>
      <c r="BGT13" s="35"/>
      <c r="BGU13" s="35"/>
      <c r="BGV13" s="35"/>
      <c r="BGW13" s="35"/>
      <c r="BGX13" s="35"/>
      <c r="BGY13" s="35"/>
      <c r="BGZ13" s="35"/>
      <c r="BHA13" s="35"/>
      <c r="BHB13" s="35"/>
      <c r="BHC13" s="35"/>
      <c r="BHD13" s="35"/>
      <c r="BHE13" s="35"/>
      <c r="BHF13" s="35"/>
      <c r="BHG13" s="35"/>
      <c r="BHH13" s="35"/>
      <c r="BHI13" s="35"/>
      <c r="BHJ13" s="35"/>
      <c r="BHK13" s="35"/>
      <c r="BHL13" s="35"/>
      <c r="BHM13" s="35"/>
      <c r="BHN13" s="35"/>
      <c r="BHO13" s="35"/>
      <c r="BHP13" s="35"/>
      <c r="BHQ13" s="35"/>
      <c r="BHR13" s="35"/>
      <c r="BHS13" s="35"/>
      <c r="BHT13" s="35"/>
      <c r="BHU13" s="35"/>
      <c r="BHV13" s="35"/>
      <c r="BHW13" s="35"/>
      <c r="BHX13" s="35"/>
      <c r="BHY13" s="35"/>
      <c r="BHZ13" s="35"/>
      <c r="BIA13" s="35"/>
      <c r="BIB13" s="35"/>
      <c r="BIC13" s="35"/>
      <c r="BID13" s="35"/>
      <c r="BIE13" s="35"/>
      <c r="BIF13" s="35"/>
      <c r="BIG13" s="35"/>
      <c r="BIH13" s="35"/>
      <c r="BII13" s="35"/>
      <c r="BIJ13" s="35"/>
      <c r="BIK13" s="35"/>
      <c r="BIL13" s="35"/>
      <c r="BIM13" s="35"/>
      <c r="BIN13" s="35"/>
      <c r="BIO13" s="35"/>
      <c r="BIP13" s="35"/>
      <c r="BIQ13" s="35"/>
      <c r="BIR13" s="35"/>
      <c r="BIS13" s="35"/>
      <c r="BIT13" s="35"/>
      <c r="BIU13" s="35"/>
      <c r="BIV13" s="35"/>
      <c r="BIW13" s="35"/>
      <c r="BIX13" s="35"/>
      <c r="BIY13" s="35"/>
      <c r="BIZ13" s="35"/>
      <c r="BJA13" s="35"/>
      <c r="BJB13" s="35"/>
      <c r="BJC13" s="35"/>
      <c r="BJD13" s="35"/>
      <c r="BJE13" s="35"/>
      <c r="BJF13" s="35"/>
      <c r="BJG13" s="35"/>
      <c r="BJH13" s="35"/>
      <c r="BJI13" s="35"/>
      <c r="BJJ13" s="35"/>
      <c r="BJK13" s="35"/>
      <c r="BJL13" s="35"/>
      <c r="BJM13" s="35"/>
      <c r="BJN13" s="35"/>
      <c r="BJO13" s="35"/>
      <c r="BJP13" s="35"/>
      <c r="BJQ13" s="35"/>
      <c r="BJR13" s="35"/>
      <c r="BJS13" s="35"/>
      <c r="BJT13" s="35"/>
      <c r="BJU13" s="35"/>
      <c r="BJV13" s="35"/>
      <c r="BJW13" s="35"/>
      <c r="BJX13" s="35"/>
      <c r="BJY13" s="35"/>
      <c r="BJZ13" s="35"/>
      <c r="BKA13" s="35"/>
      <c r="BKB13" s="35"/>
      <c r="BKC13" s="35"/>
      <c r="BKD13" s="35"/>
      <c r="BKE13" s="35"/>
      <c r="BKF13" s="35"/>
      <c r="BKG13" s="35"/>
      <c r="BKH13" s="35"/>
      <c r="BKI13" s="35"/>
      <c r="BKJ13" s="35"/>
      <c r="BKK13" s="35"/>
      <c r="BKL13" s="35"/>
      <c r="BKM13" s="35"/>
      <c r="BKN13" s="35"/>
      <c r="BKO13" s="35"/>
      <c r="BKP13" s="35"/>
      <c r="BKQ13" s="35"/>
      <c r="BKR13" s="35"/>
      <c r="BKS13" s="35"/>
      <c r="BKT13" s="35"/>
      <c r="BKU13" s="35"/>
      <c r="BKV13" s="35"/>
      <c r="BKW13" s="35"/>
      <c r="BKX13" s="35"/>
      <c r="BKY13" s="35"/>
      <c r="BKZ13" s="35"/>
      <c r="BLA13" s="35"/>
      <c r="BLB13" s="35"/>
      <c r="BLC13" s="35"/>
      <c r="BLD13" s="35"/>
      <c r="BLE13" s="35"/>
      <c r="BLF13" s="35"/>
      <c r="BLG13" s="35"/>
      <c r="BLH13" s="35"/>
      <c r="BLI13" s="35"/>
      <c r="BLJ13" s="35"/>
      <c r="BLK13" s="35"/>
      <c r="BLL13" s="35"/>
      <c r="BLM13" s="35"/>
      <c r="BLN13" s="35"/>
      <c r="BLO13" s="35"/>
      <c r="BLP13" s="35"/>
      <c r="BLQ13" s="35"/>
      <c r="BLR13" s="35"/>
      <c r="BLS13" s="35"/>
      <c r="BLT13" s="35"/>
      <c r="BLU13" s="35"/>
      <c r="BLV13" s="35"/>
      <c r="BLW13" s="35"/>
      <c r="BLX13" s="35"/>
      <c r="BLY13" s="35"/>
      <c r="BLZ13" s="35"/>
      <c r="BMA13" s="35"/>
      <c r="BMB13" s="35"/>
      <c r="BMC13" s="35"/>
      <c r="BMD13" s="35"/>
      <c r="BME13" s="35"/>
      <c r="BMF13" s="35"/>
      <c r="BMG13" s="35"/>
      <c r="BMH13" s="35"/>
      <c r="BMI13" s="35"/>
      <c r="BMJ13" s="35"/>
      <c r="BMK13" s="35"/>
      <c r="BML13" s="35"/>
      <c r="BMM13" s="35"/>
      <c r="BMN13" s="35"/>
      <c r="BMO13" s="35"/>
      <c r="BMP13" s="35"/>
      <c r="BMQ13" s="35"/>
      <c r="BMR13" s="35"/>
      <c r="BMS13" s="35"/>
      <c r="BMT13" s="35"/>
      <c r="BMU13" s="35"/>
      <c r="BMV13" s="35"/>
      <c r="BMW13" s="35"/>
      <c r="BMX13" s="35"/>
      <c r="BMY13" s="35"/>
      <c r="BMZ13" s="35"/>
      <c r="BNA13" s="35"/>
      <c r="BNB13" s="35"/>
      <c r="BNC13" s="35"/>
      <c r="BND13" s="35"/>
      <c r="BNE13" s="35"/>
      <c r="BNF13" s="35"/>
      <c r="BNG13" s="35"/>
      <c r="BNH13" s="35"/>
      <c r="BNI13" s="35"/>
      <c r="BNJ13" s="35"/>
      <c r="BNK13" s="35"/>
      <c r="BNL13" s="35"/>
      <c r="BNM13" s="35"/>
      <c r="BNN13" s="35"/>
      <c r="BNO13" s="35"/>
      <c r="BNP13" s="35"/>
      <c r="BNQ13" s="35"/>
      <c r="BNR13" s="35"/>
      <c r="BNS13" s="35"/>
      <c r="BNT13" s="35"/>
      <c r="BNU13" s="35"/>
      <c r="BNV13" s="35"/>
      <c r="BNW13" s="35"/>
      <c r="BNX13" s="35"/>
      <c r="BNY13" s="35"/>
      <c r="BNZ13" s="35"/>
      <c r="BOA13" s="35"/>
      <c r="BOB13" s="35"/>
      <c r="BOC13" s="35"/>
      <c r="BOD13" s="35"/>
      <c r="BOE13" s="35"/>
      <c r="BOF13" s="35"/>
      <c r="BOG13" s="35"/>
      <c r="BOH13" s="35"/>
      <c r="BOI13" s="35"/>
      <c r="BOJ13" s="35"/>
      <c r="BOK13" s="35"/>
      <c r="BOL13" s="35"/>
      <c r="BOM13" s="35"/>
      <c r="BON13" s="35"/>
      <c r="BOO13" s="35"/>
      <c r="BOP13" s="35"/>
      <c r="BOQ13" s="35"/>
      <c r="BOR13" s="35"/>
      <c r="BOS13" s="35"/>
      <c r="BOT13" s="35"/>
      <c r="BOU13" s="35"/>
      <c r="BOV13" s="35"/>
      <c r="BOW13" s="35"/>
      <c r="BOX13" s="35"/>
      <c r="BOY13" s="35"/>
      <c r="BOZ13" s="35"/>
      <c r="BPA13" s="35"/>
      <c r="BPB13" s="35"/>
      <c r="BPC13" s="35"/>
      <c r="BPD13" s="35"/>
      <c r="BPE13" s="35"/>
      <c r="BPF13" s="35"/>
      <c r="BPG13" s="35"/>
      <c r="BPH13" s="35"/>
      <c r="BPI13" s="35"/>
      <c r="BPJ13" s="35"/>
      <c r="BPK13" s="35"/>
      <c r="BPL13" s="35"/>
      <c r="BPM13" s="35"/>
      <c r="BPN13" s="35"/>
      <c r="BPO13" s="35"/>
      <c r="BPP13" s="35"/>
      <c r="BPQ13" s="35"/>
      <c r="BPR13" s="35"/>
      <c r="BPS13" s="35"/>
      <c r="BPT13" s="35"/>
      <c r="BPU13" s="35"/>
      <c r="BPV13" s="35"/>
      <c r="BPW13" s="35"/>
      <c r="BPX13" s="35"/>
      <c r="BPY13" s="35"/>
      <c r="BPZ13" s="35"/>
      <c r="BQA13" s="35"/>
      <c r="BQB13" s="35"/>
      <c r="BQC13" s="35"/>
      <c r="BQD13" s="35"/>
      <c r="BQE13" s="35"/>
      <c r="BQF13" s="35"/>
      <c r="BQG13" s="35"/>
      <c r="BQH13" s="35"/>
      <c r="BQI13" s="35"/>
      <c r="BQJ13" s="35"/>
      <c r="BQK13" s="35"/>
      <c r="BQL13" s="35"/>
      <c r="BQM13" s="35"/>
      <c r="BQN13" s="35"/>
      <c r="BQO13" s="35"/>
      <c r="BQP13" s="35"/>
      <c r="BQQ13" s="35"/>
      <c r="BQR13" s="35"/>
      <c r="BQS13" s="35"/>
      <c r="BQT13" s="35"/>
      <c r="BQU13" s="35"/>
      <c r="BQV13" s="35"/>
      <c r="BQW13" s="35"/>
      <c r="BQX13" s="35"/>
      <c r="BQY13" s="35"/>
      <c r="BQZ13" s="35"/>
      <c r="BRA13" s="35"/>
      <c r="BRB13" s="35"/>
      <c r="BRC13" s="35"/>
      <c r="BRD13" s="35"/>
      <c r="BRE13" s="35"/>
      <c r="BRF13" s="35"/>
      <c r="BRG13" s="35"/>
      <c r="BRH13" s="35"/>
      <c r="BRI13" s="35"/>
      <c r="BRJ13" s="35"/>
      <c r="BRK13" s="35"/>
      <c r="BRL13" s="35"/>
      <c r="BRM13" s="35"/>
      <c r="BRN13" s="35"/>
      <c r="BRO13" s="35"/>
      <c r="BRP13" s="35"/>
      <c r="BRQ13" s="35"/>
      <c r="BRR13" s="35"/>
      <c r="BRS13" s="35"/>
      <c r="BRT13" s="35"/>
      <c r="BRU13" s="35"/>
      <c r="BRV13" s="35"/>
      <c r="BRW13" s="35"/>
      <c r="BRX13" s="35"/>
      <c r="BRY13" s="35"/>
      <c r="BRZ13" s="35"/>
      <c r="BSA13" s="35"/>
      <c r="BSB13" s="35"/>
      <c r="BSC13" s="35"/>
      <c r="BSD13" s="35"/>
      <c r="BSE13" s="35"/>
      <c r="BSF13" s="35"/>
      <c r="BSG13" s="35"/>
      <c r="BSH13" s="35"/>
      <c r="BSI13" s="35"/>
      <c r="BSJ13" s="35"/>
      <c r="BSK13" s="35"/>
      <c r="BSL13" s="35"/>
      <c r="BSM13" s="35"/>
      <c r="BSN13" s="35"/>
      <c r="BSO13" s="35"/>
      <c r="BSP13" s="35"/>
      <c r="BSQ13" s="35"/>
      <c r="BSR13" s="35"/>
      <c r="BSS13" s="35"/>
      <c r="BST13" s="35"/>
      <c r="BSU13" s="35"/>
      <c r="BSV13" s="35"/>
      <c r="BSW13" s="35"/>
      <c r="BSX13" s="35"/>
      <c r="BSY13" s="35"/>
      <c r="BSZ13" s="35"/>
      <c r="BTA13" s="35"/>
      <c r="BTB13" s="35"/>
      <c r="BTC13" s="35"/>
      <c r="BTD13" s="35"/>
      <c r="BTE13" s="35"/>
      <c r="BTF13" s="35"/>
      <c r="BTG13" s="35"/>
      <c r="BTH13" s="35"/>
      <c r="BTI13" s="35"/>
      <c r="BTJ13" s="35"/>
      <c r="BTK13" s="35"/>
      <c r="BTL13" s="35"/>
      <c r="BTM13" s="35"/>
      <c r="BTN13" s="35"/>
      <c r="BTO13" s="35"/>
      <c r="BTP13" s="35"/>
      <c r="BTQ13" s="35"/>
      <c r="BTR13" s="35"/>
      <c r="BTS13" s="35"/>
      <c r="BTT13" s="35"/>
      <c r="BTU13" s="35"/>
      <c r="BTV13" s="35"/>
      <c r="BTW13" s="35"/>
      <c r="BTX13" s="35"/>
      <c r="BTY13" s="35"/>
      <c r="BTZ13" s="35"/>
      <c r="BUA13" s="35"/>
      <c r="BUB13" s="35"/>
      <c r="BUC13" s="35"/>
      <c r="BUD13" s="35"/>
      <c r="BUE13" s="35"/>
      <c r="BUF13" s="35"/>
      <c r="BUG13" s="35"/>
      <c r="BUH13" s="35"/>
      <c r="BUI13" s="35"/>
      <c r="BUJ13" s="35"/>
      <c r="BUK13" s="35"/>
      <c r="BUL13" s="35"/>
      <c r="BUM13" s="35"/>
      <c r="BUN13" s="35"/>
      <c r="BUO13" s="35"/>
      <c r="BUP13" s="35"/>
      <c r="BUQ13" s="35"/>
      <c r="BUR13" s="35"/>
      <c r="BUS13" s="35"/>
      <c r="BUT13" s="35"/>
      <c r="BUU13" s="35"/>
      <c r="BUV13" s="35"/>
      <c r="BUW13" s="35"/>
      <c r="BUX13" s="35"/>
      <c r="BUY13" s="35"/>
      <c r="BUZ13" s="35"/>
      <c r="BVA13" s="35"/>
      <c r="BVB13" s="35"/>
      <c r="BVC13" s="35"/>
      <c r="BVD13" s="35"/>
      <c r="BVE13" s="35"/>
      <c r="BVF13" s="35"/>
      <c r="BVG13" s="35"/>
      <c r="BVH13" s="35"/>
      <c r="BVI13" s="35"/>
      <c r="BVJ13" s="35"/>
      <c r="BVK13" s="35"/>
      <c r="BVL13" s="35"/>
      <c r="BVM13" s="35"/>
      <c r="BVN13" s="35"/>
      <c r="BVO13" s="35"/>
      <c r="BVP13" s="35"/>
      <c r="BVQ13" s="35"/>
      <c r="BVR13" s="35"/>
      <c r="BVS13" s="35"/>
      <c r="BVT13" s="35"/>
      <c r="BVU13" s="35"/>
      <c r="BVV13" s="35"/>
      <c r="BVW13" s="35"/>
      <c r="BVX13" s="35"/>
      <c r="BVY13" s="35"/>
      <c r="BVZ13" s="35"/>
      <c r="BWA13" s="35"/>
      <c r="BWB13" s="35"/>
      <c r="BWC13" s="35"/>
      <c r="BWD13" s="35"/>
      <c r="BWE13" s="35"/>
      <c r="BWF13" s="35"/>
      <c r="BWG13" s="35"/>
      <c r="BWH13" s="35"/>
      <c r="BWI13" s="35"/>
      <c r="BWJ13" s="35"/>
      <c r="BWK13" s="35"/>
      <c r="BWL13" s="35"/>
      <c r="BWM13" s="35"/>
      <c r="BWN13" s="35"/>
      <c r="BWO13" s="35"/>
      <c r="BWP13" s="35"/>
      <c r="BWQ13" s="35"/>
      <c r="BWR13" s="35"/>
      <c r="BWS13" s="35"/>
      <c r="BWT13" s="35"/>
      <c r="BWU13" s="35"/>
      <c r="BWV13" s="35"/>
      <c r="BWW13" s="35"/>
      <c r="BWX13" s="35"/>
      <c r="BWY13" s="35"/>
      <c r="BWZ13" s="35"/>
      <c r="BXA13" s="35"/>
      <c r="BXB13" s="35"/>
      <c r="BXC13" s="35"/>
      <c r="BXD13" s="35"/>
      <c r="BXE13" s="35"/>
      <c r="BXF13" s="35"/>
      <c r="BXG13" s="35"/>
      <c r="BXH13" s="35"/>
      <c r="BXI13" s="35"/>
      <c r="BXJ13" s="35"/>
      <c r="BXK13" s="35"/>
      <c r="BXL13" s="35"/>
      <c r="BXM13" s="35"/>
      <c r="BXN13" s="35"/>
      <c r="BXO13" s="35"/>
      <c r="BXP13" s="35"/>
      <c r="BXQ13" s="35"/>
      <c r="BXR13" s="35"/>
      <c r="BXS13" s="35"/>
      <c r="BXT13" s="35"/>
      <c r="BXU13" s="35"/>
      <c r="BXV13" s="35"/>
      <c r="BXW13" s="35"/>
      <c r="BXX13" s="35"/>
      <c r="BXY13" s="35"/>
      <c r="BXZ13" s="35"/>
      <c r="BYA13" s="35"/>
      <c r="BYB13" s="35"/>
      <c r="BYC13" s="35"/>
      <c r="BYD13" s="35"/>
      <c r="BYE13" s="35"/>
      <c r="BYF13" s="35"/>
      <c r="BYG13" s="35"/>
      <c r="BYH13" s="35"/>
      <c r="BYI13" s="35"/>
      <c r="BYJ13" s="35"/>
      <c r="BYK13" s="35"/>
      <c r="BYL13" s="35"/>
      <c r="BYM13" s="35"/>
      <c r="BYN13" s="35"/>
      <c r="BYO13" s="35"/>
      <c r="BYP13" s="35"/>
      <c r="BYQ13" s="35"/>
      <c r="BYR13" s="35"/>
      <c r="BYS13" s="35"/>
      <c r="BYT13" s="35"/>
      <c r="BYU13" s="35"/>
      <c r="BYV13" s="35"/>
      <c r="BYW13" s="35"/>
      <c r="BYX13" s="35"/>
      <c r="BYY13" s="35"/>
      <c r="BYZ13" s="35"/>
      <c r="BZA13" s="35"/>
      <c r="BZB13" s="35"/>
      <c r="BZC13" s="35"/>
      <c r="BZD13" s="35"/>
      <c r="BZE13" s="35"/>
      <c r="BZF13" s="35"/>
      <c r="BZG13" s="35"/>
      <c r="BZH13" s="35"/>
      <c r="BZI13" s="35"/>
      <c r="BZJ13" s="35"/>
      <c r="BZK13" s="35"/>
      <c r="BZL13" s="35"/>
      <c r="BZM13" s="35"/>
      <c r="BZN13" s="35"/>
      <c r="BZO13" s="35"/>
      <c r="BZP13" s="35"/>
      <c r="BZQ13" s="35"/>
      <c r="BZR13" s="35"/>
      <c r="BZS13" s="35"/>
      <c r="BZT13" s="35"/>
      <c r="BZU13" s="35"/>
      <c r="BZV13" s="35"/>
      <c r="BZW13" s="35"/>
      <c r="BZX13" s="35"/>
      <c r="BZY13" s="35"/>
      <c r="BZZ13" s="35"/>
      <c r="CAA13" s="35"/>
      <c r="CAB13" s="35"/>
      <c r="CAC13" s="35"/>
      <c r="CAD13" s="35"/>
      <c r="CAE13" s="35"/>
      <c r="CAF13" s="35"/>
      <c r="CAG13" s="35"/>
      <c r="CAH13" s="35"/>
      <c r="CAI13" s="35"/>
      <c r="CAJ13" s="35"/>
      <c r="CAK13" s="35"/>
      <c r="CAL13" s="35"/>
      <c r="CAM13" s="35"/>
      <c r="CAN13" s="35"/>
      <c r="CAO13" s="35"/>
      <c r="CAP13" s="35"/>
      <c r="CAQ13" s="35"/>
      <c r="CAR13" s="35"/>
      <c r="CAS13" s="35"/>
      <c r="CAT13" s="35"/>
      <c r="CAU13" s="35"/>
      <c r="CAV13" s="35"/>
      <c r="CAW13" s="35"/>
      <c r="CAX13" s="35"/>
      <c r="CAY13" s="35"/>
      <c r="CAZ13" s="35"/>
      <c r="CBA13" s="35"/>
      <c r="CBB13" s="35"/>
      <c r="CBC13" s="35"/>
      <c r="CBD13" s="35"/>
      <c r="CBE13" s="35"/>
      <c r="CBF13" s="35"/>
      <c r="CBG13" s="35"/>
      <c r="CBH13" s="35"/>
      <c r="CBI13" s="35"/>
      <c r="CBJ13" s="35"/>
      <c r="CBK13" s="35"/>
      <c r="CBL13" s="35"/>
      <c r="CBM13" s="35"/>
      <c r="CBN13" s="35"/>
      <c r="CBO13" s="35"/>
      <c r="CBP13" s="35"/>
      <c r="CBQ13" s="35"/>
      <c r="CBR13" s="35"/>
      <c r="CBS13" s="35"/>
      <c r="CBT13" s="35"/>
      <c r="CBU13" s="35"/>
      <c r="CBV13" s="35"/>
      <c r="CBW13" s="35"/>
      <c r="CBX13" s="35"/>
      <c r="CBY13" s="35"/>
      <c r="CBZ13" s="35"/>
      <c r="CCA13" s="35"/>
      <c r="CCB13" s="35"/>
      <c r="CCC13" s="35"/>
      <c r="CCD13" s="35"/>
      <c r="CCE13" s="35"/>
      <c r="CCF13" s="35"/>
      <c r="CCG13" s="35"/>
      <c r="CCH13" s="35"/>
      <c r="CCI13" s="35"/>
      <c r="CCJ13" s="35"/>
      <c r="CCK13" s="35"/>
      <c r="CCL13" s="35"/>
      <c r="CCM13" s="35"/>
      <c r="CCN13" s="35"/>
      <c r="CCO13" s="35"/>
      <c r="CCP13" s="35"/>
      <c r="CCQ13" s="35"/>
      <c r="CCR13" s="35"/>
      <c r="CCS13" s="35"/>
      <c r="CCT13" s="35"/>
      <c r="CCU13" s="35"/>
      <c r="CCV13" s="35"/>
      <c r="CCW13" s="35"/>
      <c r="CCX13" s="35"/>
      <c r="CCY13" s="35"/>
      <c r="CCZ13" s="35"/>
      <c r="CDA13" s="35"/>
      <c r="CDB13" s="35"/>
      <c r="CDC13" s="35"/>
      <c r="CDD13" s="35"/>
      <c r="CDE13" s="35"/>
      <c r="CDF13" s="35"/>
      <c r="CDG13" s="35"/>
      <c r="CDH13" s="35"/>
      <c r="CDI13" s="35"/>
      <c r="CDJ13" s="35"/>
      <c r="CDK13" s="35"/>
      <c r="CDL13" s="35"/>
      <c r="CDM13" s="35"/>
      <c r="CDN13" s="35"/>
      <c r="CDO13" s="35"/>
      <c r="CDP13" s="35"/>
      <c r="CDQ13" s="35"/>
      <c r="CDR13" s="35"/>
      <c r="CDS13" s="35"/>
      <c r="CDT13" s="35"/>
      <c r="CDU13" s="35"/>
      <c r="CDV13" s="35"/>
      <c r="CDW13" s="35"/>
      <c r="CDX13" s="35"/>
      <c r="CDY13" s="35"/>
      <c r="CDZ13" s="35"/>
      <c r="CEA13" s="35"/>
      <c r="CEB13" s="35"/>
      <c r="CEC13" s="35"/>
      <c r="CED13" s="35"/>
      <c r="CEE13" s="35"/>
      <c r="CEF13" s="35"/>
      <c r="CEG13" s="35"/>
      <c r="CEH13" s="35"/>
      <c r="CEI13" s="35"/>
      <c r="CEJ13" s="35"/>
      <c r="CEK13" s="35"/>
      <c r="CEL13" s="35"/>
      <c r="CEM13" s="35"/>
      <c r="CEN13" s="35"/>
      <c r="CEO13" s="35"/>
      <c r="CEP13" s="35"/>
      <c r="CEQ13" s="35"/>
      <c r="CER13" s="35"/>
      <c r="CES13" s="35"/>
      <c r="CET13" s="35"/>
      <c r="CEU13" s="35"/>
      <c r="CEV13" s="35"/>
      <c r="CEW13" s="35"/>
      <c r="CEX13" s="35"/>
      <c r="CEY13" s="35"/>
      <c r="CEZ13" s="35"/>
      <c r="CFA13" s="35"/>
      <c r="CFB13" s="35"/>
      <c r="CFC13" s="35"/>
      <c r="CFD13" s="35"/>
      <c r="CFE13" s="35"/>
      <c r="CFF13" s="35"/>
      <c r="CFG13" s="35"/>
      <c r="CFH13" s="35"/>
      <c r="CFI13" s="35"/>
      <c r="CFJ13" s="35"/>
      <c r="CFK13" s="35"/>
      <c r="CFL13" s="35"/>
      <c r="CFM13" s="35"/>
      <c r="CFN13" s="35"/>
      <c r="CFO13" s="35"/>
      <c r="CFP13" s="35"/>
      <c r="CFQ13" s="35"/>
      <c r="CFR13" s="35"/>
      <c r="CFS13" s="35"/>
      <c r="CFT13" s="35"/>
      <c r="CFU13" s="35"/>
      <c r="CFV13" s="35"/>
      <c r="CFW13" s="35"/>
      <c r="CFX13" s="35"/>
      <c r="CFY13" s="35"/>
      <c r="CFZ13" s="35"/>
      <c r="CGA13" s="35"/>
      <c r="CGB13" s="35"/>
      <c r="CGC13" s="35"/>
      <c r="CGD13" s="35"/>
      <c r="CGE13" s="35"/>
      <c r="CGF13" s="35"/>
      <c r="CGG13" s="35"/>
      <c r="CGH13" s="35"/>
      <c r="CGI13" s="35"/>
      <c r="CGJ13" s="35"/>
      <c r="CGK13" s="35"/>
      <c r="CGL13" s="35"/>
      <c r="CGM13" s="35"/>
      <c r="CGN13" s="35"/>
      <c r="CGO13" s="35"/>
      <c r="CGP13" s="35"/>
      <c r="CGQ13" s="35"/>
      <c r="CGR13" s="35"/>
      <c r="CGS13" s="35"/>
      <c r="CGT13" s="35"/>
      <c r="CGU13" s="35"/>
      <c r="CGV13" s="35"/>
      <c r="CGW13" s="35"/>
      <c r="CGX13" s="35"/>
      <c r="CGY13" s="35"/>
      <c r="CGZ13" s="35"/>
      <c r="CHA13" s="35"/>
      <c r="CHB13" s="35"/>
      <c r="CHC13" s="35"/>
      <c r="CHD13" s="35"/>
      <c r="CHE13" s="35"/>
      <c r="CHF13" s="35"/>
      <c r="CHG13" s="35"/>
      <c r="CHH13" s="35"/>
      <c r="CHI13" s="35"/>
      <c r="CHJ13" s="35"/>
      <c r="CHK13" s="35"/>
      <c r="CHL13" s="35"/>
      <c r="CHM13" s="35"/>
      <c r="CHN13" s="35"/>
      <c r="CHO13" s="35"/>
      <c r="CHP13" s="35"/>
      <c r="CHQ13" s="35"/>
      <c r="CHR13" s="35"/>
      <c r="CHS13" s="35"/>
      <c r="CHT13" s="35"/>
      <c r="CHU13" s="35"/>
      <c r="CHV13" s="35"/>
      <c r="CHW13" s="35"/>
      <c r="CHX13" s="35"/>
      <c r="CHY13" s="35"/>
      <c r="CHZ13" s="35"/>
      <c r="CIA13" s="35"/>
      <c r="CIB13" s="35"/>
      <c r="CIC13" s="35"/>
      <c r="CID13" s="35"/>
      <c r="CIE13" s="35"/>
      <c r="CIF13" s="35"/>
      <c r="CIG13" s="35"/>
      <c r="CIH13" s="35"/>
      <c r="CII13" s="35"/>
      <c r="CIJ13" s="35"/>
      <c r="CIK13" s="35"/>
      <c r="CIL13" s="35"/>
      <c r="CIM13" s="35"/>
      <c r="CIN13" s="35"/>
      <c r="CIO13" s="35"/>
      <c r="CIP13" s="35"/>
      <c r="CIQ13" s="35"/>
      <c r="CIR13" s="35"/>
      <c r="CIS13" s="35"/>
      <c r="CIT13" s="35"/>
      <c r="CIU13" s="35"/>
      <c r="CIV13" s="35"/>
      <c r="CIW13" s="35"/>
      <c r="CIX13" s="35"/>
      <c r="CIY13" s="35"/>
      <c r="CIZ13" s="35"/>
      <c r="CJA13" s="35"/>
      <c r="CJB13" s="35"/>
      <c r="CJC13" s="35"/>
      <c r="CJD13" s="35"/>
      <c r="CJE13" s="35"/>
      <c r="CJF13" s="35"/>
      <c r="CJG13" s="35"/>
      <c r="CJH13" s="35"/>
      <c r="CJI13" s="35"/>
      <c r="CJJ13" s="35"/>
      <c r="CJK13" s="35"/>
      <c r="CJL13" s="35"/>
      <c r="CJM13" s="35"/>
      <c r="CJN13" s="35"/>
      <c r="CJO13" s="35"/>
      <c r="CJP13" s="35"/>
      <c r="CJQ13" s="35"/>
      <c r="CJR13" s="35"/>
      <c r="CJS13" s="35"/>
      <c r="CJT13" s="35"/>
      <c r="CJU13" s="35"/>
      <c r="CJV13" s="35"/>
      <c r="CJW13" s="35"/>
      <c r="CJX13" s="35"/>
      <c r="CJY13" s="35"/>
      <c r="CJZ13" s="35"/>
      <c r="CKA13" s="35"/>
      <c r="CKB13" s="35"/>
      <c r="CKC13" s="35"/>
      <c r="CKD13" s="35"/>
      <c r="CKE13" s="35"/>
      <c r="CKF13" s="35"/>
      <c r="CKG13" s="35"/>
      <c r="CKH13" s="35"/>
      <c r="CKI13" s="35"/>
      <c r="CKJ13" s="35"/>
      <c r="CKK13" s="35"/>
      <c r="CKL13" s="35"/>
      <c r="CKM13" s="35"/>
      <c r="CKN13" s="35"/>
      <c r="CKO13" s="35"/>
      <c r="CKP13" s="35"/>
      <c r="CKQ13" s="35"/>
      <c r="CKR13" s="35"/>
      <c r="CKS13" s="35"/>
      <c r="CKT13" s="35"/>
      <c r="CKU13" s="35"/>
      <c r="CKV13" s="35"/>
      <c r="CKW13" s="35"/>
      <c r="CKX13" s="35"/>
      <c r="CKY13" s="35"/>
      <c r="CKZ13" s="35"/>
      <c r="CLA13" s="35"/>
      <c r="CLB13" s="35"/>
      <c r="CLC13" s="35"/>
      <c r="CLD13" s="35"/>
      <c r="CLE13" s="35"/>
      <c r="CLF13" s="35"/>
      <c r="CLG13" s="35"/>
      <c r="CLH13" s="35"/>
      <c r="CLI13" s="35"/>
      <c r="CLJ13" s="35"/>
      <c r="CLK13" s="35"/>
      <c r="CLL13" s="35"/>
      <c r="CLM13" s="35"/>
      <c r="CLN13" s="35"/>
      <c r="CLO13" s="35"/>
      <c r="CLP13" s="35"/>
      <c r="CLQ13" s="35"/>
      <c r="CLR13" s="35"/>
      <c r="CLS13" s="35"/>
      <c r="CLT13" s="35"/>
      <c r="CLU13" s="35"/>
      <c r="CLV13" s="35"/>
      <c r="CLW13" s="35"/>
      <c r="CLX13" s="35"/>
      <c r="CLY13" s="35"/>
      <c r="CLZ13" s="35"/>
      <c r="CMA13" s="35"/>
      <c r="CMB13" s="35"/>
      <c r="CMC13" s="35"/>
      <c r="CMD13" s="35"/>
      <c r="CME13" s="35"/>
      <c r="CMF13" s="35"/>
      <c r="CMG13" s="35"/>
      <c r="CMH13" s="35"/>
      <c r="CMI13" s="35"/>
      <c r="CMJ13" s="35"/>
      <c r="CMK13" s="35"/>
      <c r="CML13" s="35"/>
      <c r="CMM13" s="35"/>
      <c r="CMN13" s="35"/>
      <c r="CMO13" s="35"/>
      <c r="CMP13" s="35"/>
      <c r="CMQ13" s="35"/>
      <c r="CMR13" s="35"/>
      <c r="CMS13" s="35"/>
      <c r="CMT13" s="35"/>
      <c r="CMU13" s="35"/>
      <c r="CMV13" s="35"/>
      <c r="CMW13" s="35"/>
      <c r="CMX13" s="35"/>
      <c r="CMY13" s="35"/>
      <c r="CMZ13" s="35"/>
      <c r="CNA13" s="35"/>
      <c r="CNB13" s="35"/>
      <c r="CNC13" s="35"/>
      <c r="CND13" s="35"/>
      <c r="CNE13" s="35"/>
      <c r="CNF13" s="35"/>
      <c r="CNG13" s="35"/>
      <c r="CNH13" s="35"/>
      <c r="CNI13" s="35"/>
      <c r="CNJ13" s="35"/>
      <c r="CNK13" s="35"/>
      <c r="CNL13" s="35"/>
      <c r="CNM13" s="35"/>
      <c r="CNN13" s="35"/>
      <c r="CNO13" s="35"/>
      <c r="CNP13" s="35"/>
      <c r="CNQ13" s="35"/>
      <c r="CNR13" s="35"/>
      <c r="CNS13" s="35"/>
      <c r="CNT13" s="35"/>
      <c r="CNU13" s="35"/>
      <c r="CNV13" s="35"/>
      <c r="CNW13" s="35"/>
      <c r="CNX13" s="35"/>
      <c r="CNY13" s="35"/>
      <c r="CNZ13" s="35"/>
      <c r="COA13" s="35"/>
      <c r="COB13" s="35"/>
      <c r="COC13" s="35"/>
      <c r="COD13" s="35"/>
      <c r="COE13" s="35"/>
      <c r="COF13" s="35"/>
      <c r="COG13" s="35"/>
      <c r="COH13" s="35"/>
      <c r="COI13" s="35"/>
      <c r="COJ13" s="35"/>
      <c r="COK13" s="35"/>
      <c r="COL13" s="35"/>
      <c r="COM13" s="35"/>
      <c r="CON13" s="35"/>
      <c r="COO13" s="35"/>
      <c r="COP13" s="35"/>
      <c r="COQ13" s="35"/>
      <c r="COR13" s="35"/>
      <c r="COS13" s="35"/>
      <c r="COT13" s="35"/>
      <c r="COU13" s="35"/>
      <c r="COV13" s="35"/>
      <c r="COW13" s="35"/>
      <c r="COX13" s="35"/>
      <c r="COY13" s="35"/>
      <c r="COZ13" s="35"/>
      <c r="CPA13" s="35"/>
      <c r="CPB13" s="35"/>
      <c r="CPC13" s="35"/>
      <c r="CPD13" s="35"/>
      <c r="CPE13" s="35"/>
      <c r="CPF13" s="35"/>
      <c r="CPG13" s="35"/>
      <c r="CPH13" s="35"/>
      <c r="CPI13" s="35"/>
      <c r="CPJ13" s="35"/>
      <c r="CPK13" s="35"/>
      <c r="CPL13" s="35"/>
      <c r="CPM13" s="35"/>
      <c r="CPN13" s="35"/>
      <c r="CPO13" s="35"/>
      <c r="CPP13" s="35"/>
      <c r="CPQ13" s="35"/>
      <c r="CPR13" s="35"/>
      <c r="CPS13" s="35"/>
      <c r="CPT13" s="35"/>
      <c r="CPU13" s="35"/>
      <c r="CPV13" s="35"/>
      <c r="CPW13" s="35"/>
      <c r="CPX13" s="35"/>
      <c r="CPY13" s="35"/>
      <c r="CPZ13" s="35"/>
      <c r="CQA13" s="35"/>
      <c r="CQB13" s="35"/>
      <c r="CQC13" s="35"/>
      <c r="CQD13" s="35"/>
      <c r="CQE13" s="35"/>
      <c r="CQF13" s="35"/>
      <c r="CQG13" s="35"/>
      <c r="CQH13" s="35"/>
      <c r="CQI13" s="35"/>
      <c r="CQJ13" s="35"/>
      <c r="CQK13" s="35"/>
      <c r="CQL13" s="35"/>
      <c r="CQM13" s="35"/>
      <c r="CQN13" s="35"/>
      <c r="CQO13" s="35"/>
      <c r="CQP13" s="35"/>
      <c r="CQQ13" s="35"/>
      <c r="CQR13" s="35"/>
      <c r="CQS13" s="35"/>
      <c r="CQT13" s="35"/>
      <c r="CQU13" s="35"/>
      <c r="CQV13" s="35"/>
      <c r="CQW13" s="35"/>
      <c r="CQX13" s="35"/>
      <c r="CQY13" s="35"/>
      <c r="CQZ13" s="35"/>
      <c r="CRA13" s="35"/>
      <c r="CRB13" s="35"/>
      <c r="CRC13" s="35"/>
      <c r="CRD13" s="35"/>
      <c r="CRE13" s="35"/>
      <c r="CRF13" s="35"/>
      <c r="CRG13" s="35"/>
      <c r="CRH13" s="35"/>
      <c r="CRI13" s="35"/>
      <c r="CRJ13" s="35"/>
      <c r="CRK13" s="35"/>
      <c r="CRL13" s="35"/>
      <c r="CRM13" s="35"/>
      <c r="CRN13" s="35"/>
      <c r="CRO13" s="35"/>
      <c r="CRP13" s="35"/>
      <c r="CRQ13" s="35"/>
      <c r="CRR13" s="35"/>
      <c r="CRS13" s="35"/>
      <c r="CRT13" s="35"/>
      <c r="CRU13" s="35"/>
      <c r="CRV13" s="35"/>
      <c r="CRW13" s="35"/>
      <c r="CRX13" s="35"/>
      <c r="CRY13" s="35"/>
      <c r="CRZ13" s="35"/>
      <c r="CSA13" s="35"/>
      <c r="CSB13" s="35"/>
      <c r="CSC13" s="35"/>
      <c r="CSD13" s="35"/>
      <c r="CSE13" s="35"/>
      <c r="CSF13" s="35"/>
      <c r="CSG13" s="35"/>
      <c r="CSH13" s="35"/>
      <c r="CSI13" s="35"/>
      <c r="CSJ13" s="35"/>
      <c r="CSK13" s="35"/>
      <c r="CSL13" s="35"/>
      <c r="CSM13" s="35"/>
      <c r="CSN13" s="35"/>
      <c r="CSO13" s="35"/>
      <c r="CSP13" s="35"/>
      <c r="CSQ13" s="35"/>
      <c r="CSR13" s="35"/>
      <c r="CSS13" s="35"/>
      <c r="CST13" s="35"/>
      <c r="CSU13" s="35"/>
      <c r="CSV13" s="35"/>
      <c r="CSW13" s="35"/>
      <c r="CSX13" s="35"/>
      <c r="CSY13" s="35"/>
      <c r="CSZ13" s="35"/>
      <c r="CTA13" s="35"/>
      <c r="CTB13" s="35"/>
      <c r="CTC13" s="35"/>
      <c r="CTD13" s="35"/>
      <c r="CTE13" s="35"/>
      <c r="CTF13" s="35"/>
      <c r="CTG13" s="35"/>
      <c r="CTH13" s="35"/>
      <c r="CTI13" s="35"/>
      <c r="CTJ13" s="35"/>
      <c r="CTK13" s="35"/>
      <c r="CTL13" s="35"/>
      <c r="CTM13" s="35"/>
      <c r="CTN13" s="35"/>
      <c r="CTO13" s="35"/>
      <c r="CTP13" s="35"/>
      <c r="CTQ13" s="35"/>
      <c r="CTR13" s="35"/>
      <c r="CTS13" s="35"/>
      <c r="CTT13" s="35"/>
      <c r="CTU13" s="35"/>
      <c r="CTV13" s="35"/>
      <c r="CTW13" s="35"/>
      <c r="CTX13" s="35"/>
      <c r="CTY13" s="35"/>
      <c r="CTZ13" s="35"/>
      <c r="CUA13" s="35"/>
      <c r="CUB13" s="35"/>
      <c r="CUC13" s="35"/>
      <c r="CUD13" s="35"/>
      <c r="CUE13" s="35"/>
      <c r="CUF13" s="35"/>
      <c r="CUG13" s="35"/>
      <c r="CUH13" s="35"/>
      <c r="CUI13" s="35"/>
      <c r="CUJ13" s="35"/>
      <c r="CUK13" s="35"/>
      <c r="CUL13" s="35"/>
      <c r="CUM13" s="35"/>
      <c r="CUN13" s="35"/>
      <c r="CUO13" s="35"/>
      <c r="CUP13" s="35"/>
      <c r="CUQ13" s="35"/>
      <c r="CUR13" s="35"/>
      <c r="CUS13" s="35"/>
      <c r="CUT13" s="35"/>
      <c r="CUU13" s="35"/>
      <c r="CUV13" s="35"/>
      <c r="CUW13" s="35"/>
      <c r="CUX13" s="35"/>
      <c r="CUY13" s="35"/>
      <c r="CUZ13" s="35"/>
      <c r="CVA13" s="35"/>
      <c r="CVB13" s="35"/>
      <c r="CVC13" s="35"/>
      <c r="CVD13" s="35"/>
      <c r="CVE13" s="35"/>
      <c r="CVF13" s="35"/>
      <c r="CVG13" s="35"/>
      <c r="CVH13" s="35"/>
      <c r="CVI13" s="35"/>
      <c r="CVJ13" s="35"/>
      <c r="CVK13" s="35"/>
      <c r="CVL13" s="35"/>
      <c r="CVM13" s="35"/>
      <c r="CVN13" s="35"/>
      <c r="CVO13" s="35"/>
      <c r="CVP13" s="35"/>
      <c r="CVQ13" s="35"/>
      <c r="CVR13" s="35"/>
      <c r="CVS13" s="35"/>
      <c r="CVT13" s="35"/>
      <c r="CVU13" s="35"/>
      <c r="CVV13" s="35"/>
      <c r="CVW13" s="35"/>
      <c r="CVX13" s="35"/>
      <c r="CVY13" s="35"/>
      <c r="CVZ13" s="35"/>
      <c r="CWA13" s="35"/>
      <c r="CWB13" s="35"/>
      <c r="CWC13" s="35"/>
      <c r="CWD13" s="35"/>
      <c r="CWE13" s="35"/>
      <c r="CWF13" s="35"/>
      <c r="CWG13" s="35"/>
      <c r="CWH13" s="35"/>
      <c r="CWI13" s="35"/>
      <c r="CWJ13" s="35"/>
      <c r="CWK13" s="35"/>
      <c r="CWL13" s="35"/>
      <c r="CWM13" s="35"/>
      <c r="CWN13" s="35"/>
      <c r="CWO13" s="35"/>
      <c r="CWP13" s="35"/>
      <c r="CWQ13" s="35"/>
      <c r="CWR13" s="35"/>
      <c r="CWS13" s="35"/>
      <c r="CWT13" s="35"/>
      <c r="CWU13" s="35"/>
      <c r="CWV13" s="35"/>
      <c r="CWW13" s="35"/>
      <c r="CWX13" s="35"/>
      <c r="CWY13" s="35"/>
      <c r="CWZ13" s="35"/>
      <c r="CXA13" s="35"/>
      <c r="CXB13" s="35"/>
      <c r="CXC13" s="35"/>
      <c r="CXD13" s="35"/>
      <c r="CXE13" s="35"/>
      <c r="CXF13" s="35"/>
      <c r="CXG13" s="35"/>
      <c r="CXH13" s="35"/>
      <c r="CXI13" s="35"/>
      <c r="CXJ13" s="35"/>
      <c r="CXK13" s="35"/>
      <c r="CXL13" s="35"/>
      <c r="CXM13" s="35"/>
      <c r="CXN13" s="35"/>
      <c r="CXO13" s="35"/>
      <c r="CXP13" s="35"/>
      <c r="CXQ13" s="35"/>
      <c r="CXR13" s="35"/>
      <c r="CXS13" s="35"/>
      <c r="CXT13" s="35"/>
      <c r="CXU13" s="35"/>
      <c r="CXV13" s="35"/>
      <c r="CXW13" s="35"/>
      <c r="CXX13" s="35"/>
      <c r="CXY13" s="35"/>
      <c r="CXZ13" s="35"/>
      <c r="CYA13" s="35"/>
      <c r="CYB13" s="35"/>
      <c r="CYC13" s="35"/>
      <c r="CYD13" s="35"/>
      <c r="CYE13" s="35"/>
      <c r="CYF13" s="35"/>
      <c r="CYG13" s="35"/>
      <c r="CYH13" s="35"/>
      <c r="CYI13" s="35"/>
      <c r="CYJ13" s="35"/>
      <c r="CYK13" s="35"/>
      <c r="CYL13" s="35"/>
      <c r="CYM13" s="35"/>
      <c r="CYN13" s="35"/>
      <c r="CYO13" s="35"/>
      <c r="CYP13" s="35"/>
      <c r="CYQ13" s="35"/>
      <c r="CYR13" s="35"/>
      <c r="CYS13" s="35"/>
      <c r="CYT13" s="35"/>
      <c r="CYU13" s="35"/>
      <c r="CYV13" s="35"/>
      <c r="CYW13" s="35"/>
      <c r="CYX13" s="35"/>
      <c r="CYY13" s="35"/>
      <c r="CYZ13" s="35"/>
      <c r="CZA13" s="35"/>
      <c r="CZB13" s="35"/>
      <c r="CZC13" s="35"/>
      <c r="CZD13" s="35"/>
      <c r="CZE13" s="35"/>
      <c r="CZF13" s="35"/>
      <c r="CZG13" s="35"/>
      <c r="CZH13" s="35"/>
      <c r="CZI13" s="35"/>
      <c r="CZJ13" s="35"/>
      <c r="CZK13" s="35"/>
      <c r="CZL13" s="35"/>
      <c r="CZM13" s="35"/>
      <c r="CZN13" s="35"/>
      <c r="CZO13" s="35"/>
      <c r="CZP13" s="35"/>
      <c r="CZQ13" s="35"/>
      <c r="CZR13" s="35"/>
      <c r="CZS13" s="35"/>
      <c r="CZT13" s="35"/>
      <c r="CZU13" s="35"/>
      <c r="CZV13" s="35"/>
      <c r="CZW13" s="35"/>
      <c r="CZX13" s="35"/>
      <c r="CZY13" s="35"/>
      <c r="CZZ13" s="35"/>
      <c r="DAA13" s="35"/>
      <c r="DAB13" s="35"/>
      <c r="DAC13" s="35"/>
      <c r="DAD13" s="35"/>
      <c r="DAE13" s="35"/>
      <c r="DAF13" s="35"/>
      <c r="DAG13" s="35"/>
      <c r="DAH13" s="35"/>
      <c r="DAI13" s="35"/>
      <c r="DAJ13" s="35"/>
      <c r="DAK13" s="35"/>
      <c r="DAL13" s="35"/>
      <c r="DAM13" s="35"/>
      <c r="DAN13" s="35"/>
      <c r="DAO13" s="35"/>
      <c r="DAP13" s="35"/>
      <c r="DAQ13" s="35"/>
      <c r="DAR13" s="35"/>
      <c r="DAS13" s="35"/>
      <c r="DAT13" s="35"/>
      <c r="DAU13" s="35"/>
      <c r="DAV13" s="35"/>
      <c r="DAW13" s="35"/>
      <c r="DAX13" s="35"/>
      <c r="DAY13" s="35"/>
      <c r="DAZ13" s="35"/>
      <c r="DBA13" s="35"/>
      <c r="DBB13" s="35"/>
      <c r="DBC13" s="35"/>
      <c r="DBD13" s="35"/>
      <c r="DBE13" s="35"/>
      <c r="DBF13" s="35"/>
      <c r="DBG13" s="35"/>
      <c r="DBH13" s="35"/>
      <c r="DBI13" s="35"/>
      <c r="DBJ13" s="35"/>
      <c r="DBK13" s="35"/>
      <c r="DBL13" s="35"/>
      <c r="DBM13" s="35"/>
      <c r="DBN13" s="35"/>
      <c r="DBO13" s="35"/>
      <c r="DBP13" s="35"/>
      <c r="DBQ13" s="35"/>
      <c r="DBR13" s="35"/>
      <c r="DBS13" s="35"/>
      <c r="DBT13" s="35"/>
      <c r="DBU13" s="35"/>
      <c r="DBV13" s="35"/>
      <c r="DBW13" s="35"/>
      <c r="DBX13" s="35"/>
      <c r="DBY13" s="35"/>
      <c r="DBZ13" s="35"/>
      <c r="DCA13" s="35"/>
      <c r="DCB13" s="35"/>
      <c r="DCC13" s="35"/>
      <c r="DCD13" s="35"/>
      <c r="DCE13" s="35"/>
      <c r="DCF13" s="35"/>
      <c r="DCG13" s="35"/>
      <c r="DCH13" s="35"/>
      <c r="DCI13" s="35"/>
      <c r="DCJ13" s="35"/>
      <c r="DCK13" s="35"/>
      <c r="DCL13" s="35"/>
      <c r="DCM13" s="35"/>
      <c r="DCN13" s="35"/>
      <c r="DCO13" s="35"/>
      <c r="DCP13" s="35"/>
      <c r="DCQ13" s="35"/>
      <c r="DCR13" s="35"/>
      <c r="DCS13" s="35"/>
      <c r="DCT13" s="35"/>
      <c r="DCU13" s="35"/>
      <c r="DCV13" s="35"/>
      <c r="DCW13" s="35"/>
      <c r="DCX13" s="35"/>
      <c r="DCY13" s="35"/>
      <c r="DCZ13" s="35"/>
      <c r="DDA13" s="35"/>
      <c r="DDB13" s="35"/>
      <c r="DDC13" s="35"/>
      <c r="DDD13" s="35"/>
      <c r="DDE13" s="35"/>
      <c r="DDF13" s="35"/>
      <c r="DDG13" s="35"/>
      <c r="DDH13" s="35"/>
      <c r="DDI13" s="35"/>
      <c r="DDJ13" s="35"/>
      <c r="DDK13" s="35"/>
      <c r="DDL13" s="35"/>
      <c r="DDM13" s="35"/>
      <c r="DDN13" s="35"/>
      <c r="DDO13" s="35"/>
      <c r="DDP13" s="35"/>
      <c r="DDQ13" s="35"/>
      <c r="DDR13" s="35"/>
      <c r="DDS13" s="35"/>
      <c r="DDT13" s="35"/>
      <c r="DDU13" s="35"/>
      <c r="DDV13" s="35"/>
      <c r="DDW13" s="35"/>
      <c r="DDX13" s="35"/>
      <c r="DDY13" s="35"/>
      <c r="DDZ13" s="35"/>
      <c r="DEA13" s="35"/>
      <c r="DEB13" s="35"/>
      <c r="DEC13" s="35"/>
      <c r="DED13" s="35"/>
      <c r="DEE13" s="35"/>
      <c r="DEF13" s="35"/>
      <c r="DEG13" s="35"/>
      <c r="DEH13" s="35"/>
      <c r="DEI13" s="35"/>
      <c r="DEJ13" s="35"/>
      <c r="DEK13" s="35"/>
      <c r="DEL13" s="35"/>
      <c r="DEM13" s="35"/>
      <c r="DEN13" s="35"/>
      <c r="DEO13" s="35"/>
      <c r="DEP13" s="35"/>
      <c r="DEQ13" s="35"/>
      <c r="DER13" s="35"/>
      <c r="DES13" s="35"/>
      <c r="DET13" s="35"/>
      <c r="DEU13" s="35"/>
      <c r="DEV13" s="35"/>
      <c r="DEW13" s="35"/>
      <c r="DEX13" s="35"/>
      <c r="DEY13" s="35"/>
      <c r="DEZ13" s="35"/>
      <c r="DFA13" s="35"/>
      <c r="DFB13" s="35"/>
      <c r="DFC13" s="35"/>
      <c r="DFD13" s="35"/>
      <c r="DFE13" s="35"/>
      <c r="DFF13" s="35"/>
      <c r="DFG13" s="35"/>
      <c r="DFH13" s="35"/>
      <c r="DFI13" s="35"/>
      <c r="DFJ13" s="35"/>
      <c r="DFK13" s="35"/>
      <c r="DFL13" s="35"/>
      <c r="DFM13" s="35"/>
      <c r="DFN13" s="35"/>
      <c r="DFO13" s="35"/>
      <c r="DFP13" s="35"/>
      <c r="DFQ13" s="35"/>
      <c r="DFR13" s="35"/>
      <c r="DFS13" s="35"/>
      <c r="DFT13" s="35"/>
      <c r="DFU13" s="35"/>
      <c r="DFV13" s="35"/>
      <c r="DFW13" s="35"/>
      <c r="DFX13" s="35"/>
      <c r="DFY13" s="35"/>
      <c r="DFZ13" s="35"/>
      <c r="DGA13" s="35"/>
      <c r="DGB13" s="35"/>
      <c r="DGC13" s="35"/>
      <c r="DGD13" s="35"/>
      <c r="DGE13" s="35"/>
      <c r="DGF13" s="35"/>
      <c r="DGG13" s="35"/>
      <c r="DGH13" s="35"/>
      <c r="DGI13" s="35"/>
      <c r="DGJ13" s="35"/>
      <c r="DGK13" s="35"/>
      <c r="DGL13" s="35"/>
      <c r="DGM13" s="35"/>
      <c r="DGN13" s="35"/>
      <c r="DGO13" s="35"/>
      <c r="DGP13" s="35"/>
      <c r="DGQ13" s="35"/>
      <c r="DGR13" s="35"/>
      <c r="DGS13" s="35"/>
      <c r="DGT13" s="35"/>
      <c r="DGU13" s="35"/>
      <c r="DGV13" s="35"/>
      <c r="DGW13" s="35"/>
      <c r="DGX13" s="35"/>
      <c r="DGY13" s="35"/>
      <c r="DGZ13" s="35"/>
      <c r="DHA13" s="35"/>
      <c r="DHB13" s="35"/>
      <c r="DHC13" s="35"/>
      <c r="DHD13" s="35"/>
      <c r="DHE13" s="35"/>
      <c r="DHF13" s="35"/>
      <c r="DHG13" s="35"/>
      <c r="DHH13" s="35"/>
      <c r="DHI13" s="35"/>
      <c r="DHJ13" s="35"/>
      <c r="DHK13" s="35"/>
      <c r="DHL13" s="35"/>
      <c r="DHM13" s="35"/>
      <c r="DHN13" s="35"/>
      <c r="DHO13" s="35"/>
      <c r="DHP13" s="35"/>
      <c r="DHQ13" s="35"/>
      <c r="DHR13" s="35"/>
      <c r="DHS13" s="35"/>
      <c r="DHT13" s="35"/>
      <c r="DHU13" s="35"/>
      <c r="DHV13" s="35"/>
      <c r="DHW13" s="35"/>
      <c r="DHX13" s="35"/>
      <c r="DHY13" s="35"/>
      <c r="DHZ13" s="35"/>
      <c r="DIA13" s="35"/>
      <c r="DIB13" s="35"/>
      <c r="DIC13" s="35"/>
      <c r="DID13" s="35"/>
      <c r="DIE13" s="35"/>
      <c r="DIF13" s="35"/>
      <c r="DIG13" s="35"/>
      <c r="DIH13" s="35"/>
      <c r="DII13" s="35"/>
      <c r="DIJ13" s="35"/>
      <c r="DIK13" s="35"/>
      <c r="DIL13" s="35"/>
      <c r="DIM13" s="35"/>
      <c r="DIN13" s="35"/>
      <c r="DIO13" s="35"/>
      <c r="DIP13" s="35"/>
      <c r="DIQ13" s="35"/>
      <c r="DIR13" s="35"/>
      <c r="DIS13" s="35"/>
      <c r="DIT13" s="35"/>
      <c r="DIU13" s="35"/>
      <c r="DIV13" s="35"/>
      <c r="DIW13" s="35"/>
      <c r="DIX13" s="35"/>
      <c r="DIY13" s="35"/>
      <c r="DIZ13" s="35"/>
      <c r="DJA13" s="35"/>
      <c r="DJB13" s="35"/>
      <c r="DJC13" s="35"/>
      <c r="DJD13" s="35"/>
      <c r="DJE13" s="35"/>
      <c r="DJF13" s="35"/>
      <c r="DJG13" s="35"/>
      <c r="DJH13" s="35"/>
      <c r="DJI13" s="35"/>
      <c r="DJJ13" s="35"/>
      <c r="DJK13" s="35"/>
      <c r="DJL13" s="35"/>
      <c r="DJM13" s="35"/>
      <c r="DJN13" s="35"/>
      <c r="DJO13" s="35"/>
      <c r="DJP13" s="35"/>
      <c r="DJQ13" s="35"/>
      <c r="DJR13" s="35"/>
      <c r="DJS13" s="35"/>
      <c r="DJT13" s="35"/>
      <c r="DJU13" s="35"/>
      <c r="DJV13" s="35"/>
      <c r="DJW13" s="35"/>
      <c r="DJX13" s="35"/>
      <c r="DJY13" s="35"/>
      <c r="DJZ13" s="35"/>
      <c r="DKA13" s="35"/>
      <c r="DKB13" s="35"/>
      <c r="DKC13" s="35"/>
      <c r="DKD13" s="35"/>
      <c r="DKE13" s="35"/>
      <c r="DKF13" s="35"/>
      <c r="DKG13" s="35"/>
      <c r="DKH13" s="35"/>
      <c r="DKI13" s="35"/>
      <c r="DKJ13" s="35"/>
      <c r="DKK13" s="35"/>
      <c r="DKL13" s="35"/>
      <c r="DKM13" s="35"/>
      <c r="DKN13" s="35"/>
      <c r="DKO13" s="35"/>
      <c r="DKP13" s="35"/>
      <c r="DKQ13" s="35"/>
      <c r="DKR13" s="35"/>
      <c r="DKS13" s="35"/>
      <c r="DKT13" s="35"/>
      <c r="DKU13" s="35"/>
      <c r="DKV13" s="35"/>
      <c r="DKW13" s="35"/>
      <c r="DKX13" s="35"/>
      <c r="DKY13" s="35"/>
      <c r="DKZ13" s="35"/>
      <c r="DLA13" s="35"/>
      <c r="DLB13" s="35"/>
      <c r="DLC13" s="35"/>
      <c r="DLD13" s="35"/>
      <c r="DLE13" s="35"/>
      <c r="DLF13" s="35"/>
      <c r="DLG13" s="35"/>
      <c r="DLH13" s="35"/>
      <c r="DLI13" s="35"/>
      <c r="DLJ13" s="35"/>
      <c r="DLK13" s="35"/>
      <c r="DLL13" s="35"/>
      <c r="DLM13" s="35"/>
      <c r="DLN13" s="35"/>
      <c r="DLO13" s="35"/>
      <c r="DLP13" s="35"/>
      <c r="DLQ13" s="35"/>
      <c r="DLR13" s="35"/>
      <c r="DLS13" s="35"/>
      <c r="DLT13" s="35"/>
      <c r="DLU13" s="35"/>
      <c r="DLV13" s="35"/>
      <c r="DLW13" s="35"/>
      <c r="DLX13" s="35"/>
      <c r="DLY13" s="35"/>
      <c r="DLZ13" s="35"/>
      <c r="DMA13" s="35"/>
      <c r="DMB13" s="35"/>
      <c r="DMC13" s="35"/>
      <c r="DMD13" s="35"/>
      <c r="DME13" s="35"/>
      <c r="DMF13" s="35"/>
      <c r="DMG13" s="35"/>
      <c r="DMH13" s="35"/>
      <c r="DMI13" s="35"/>
      <c r="DMJ13" s="35"/>
      <c r="DMK13" s="35"/>
      <c r="DML13" s="35"/>
      <c r="DMM13" s="35"/>
      <c r="DMN13" s="35"/>
      <c r="DMO13" s="35"/>
      <c r="DMP13" s="35"/>
      <c r="DMQ13" s="35"/>
      <c r="DMR13" s="35"/>
      <c r="DMS13" s="35"/>
      <c r="DMT13" s="35"/>
      <c r="DMU13" s="35"/>
      <c r="DMV13" s="35"/>
      <c r="DMW13" s="35"/>
      <c r="DMX13" s="35"/>
      <c r="DMY13" s="35"/>
      <c r="DMZ13" s="35"/>
      <c r="DNA13" s="35"/>
      <c r="DNB13" s="35"/>
      <c r="DNC13" s="35"/>
      <c r="DND13" s="35"/>
      <c r="DNE13" s="35"/>
      <c r="DNF13" s="35"/>
      <c r="DNG13" s="35"/>
      <c r="DNH13" s="35"/>
      <c r="DNI13" s="35"/>
      <c r="DNJ13" s="35"/>
      <c r="DNK13" s="35"/>
      <c r="DNL13" s="35"/>
      <c r="DNM13" s="35"/>
      <c r="DNN13" s="35"/>
      <c r="DNO13" s="35"/>
      <c r="DNP13" s="35"/>
      <c r="DNQ13" s="35"/>
      <c r="DNR13" s="35"/>
      <c r="DNS13" s="35"/>
      <c r="DNT13" s="35"/>
      <c r="DNU13" s="35"/>
      <c r="DNV13" s="35"/>
      <c r="DNW13" s="35"/>
      <c r="DNX13" s="35"/>
      <c r="DNY13" s="35"/>
      <c r="DNZ13" s="35"/>
      <c r="DOA13" s="35"/>
      <c r="DOB13" s="35"/>
      <c r="DOC13" s="35"/>
      <c r="DOD13" s="35"/>
      <c r="DOE13" s="35"/>
      <c r="DOF13" s="35"/>
      <c r="DOG13" s="35"/>
      <c r="DOH13" s="35"/>
      <c r="DOI13" s="35"/>
      <c r="DOJ13" s="35"/>
      <c r="DOK13" s="35"/>
      <c r="DOL13" s="35"/>
      <c r="DOM13" s="35"/>
      <c r="DON13" s="35"/>
      <c r="DOO13" s="35"/>
      <c r="DOP13" s="35"/>
      <c r="DOQ13" s="35"/>
      <c r="DOR13" s="35"/>
      <c r="DOS13" s="35"/>
      <c r="DOT13" s="35"/>
      <c r="DOU13" s="35"/>
      <c r="DOV13" s="35"/>
      <c r="DOW13" s="35"/>
      <c r="DOX13" s="35"/>
      <c r="DOY13" s="35"/>
      <c r="DOZ13" s="35"/>
      <c r="DPA13" s="35"/>
      <c r="DPB13" s="35"/>
      <c r="DPC13" s="35"/>
      <c r="DPD13" s="35"/>
      <c r="DPE13" s="35"/>
      <c r="DPF13" s="35"/>
      <c r="DPG13" s="35"/>
      <c r="DPH13" s="35"/>
      <c r="DPI13" s="35"/>
      <c r="DPJ13" s="35"/>
      <c r="DPK13" s="35"/>
      <c r="DPL13" s="35"/>
      <c r="DPM13" s="35"/>
      <c r="DPN13" s="35"/>
      <c r="DPO13" s="35"/>
      <c r="DPP13" s="35"/>
      <c r="DPQ13" s="35"/>
      <c r="DPR13" s="35"/>
      <c r="DPS13" s="35"/>
      <c r="DPT13" s="35"/>
      <c r="DPU13" s="35"/>
      <c r="DPV13" s="35"/>
      <c r="DPW13" s="35"/>
      <c r="DPX13" s="35"/>
      <c r="DPY13" s="35"/>
      <c r="DPZ13" s="35"/>
      <c r="DQA13" s="35"/>
      <c r="DQB13" s="35"/>
      <c r="DQC13" s="35"/>
      <c r="DQD13" s="35"/>
      <c r="DQE13" s="35"/>
      <c r="DQF13" s="35"/>
      <c r="DQG13" s="35"/>
      <c r="DQH13" s="35"/>
      <c r="DQI13" s="35"/>
      <c r="DQJ13" s="35"/>
      <c r="DQK13" s="35"/>
      <c r="DQL13" s="35"/>
      <c r="DQM13" s="35"/>
      <c r="DQN13" s="35"/>
      <c r="DQO13" s="35"/>
      <c r="DQP13" s="35"/>
      <c r="DQQ13" s="35"/>
      <c r="DQR13" s="35"/>
      <c r="DQS13" s="35"/>
      <c r="DQT13" s="35"/>
      <c r="DQU13" s="35"/>
      <c r="DQV13" s="35"/>
      <c r="DQW13" s="35"/>
      <c r="DQX13" s="35"/>
      <c r="DQY13" s="35"/>
      <c r="DQZ13" s="35"/>
      <c r="DRA13" s="35"/>
      <c r="DRB13" s="35"/>
      <c r="DRC13" s="35"/>
      <c r="DRD13" s="35"/>
      <c r="DRE13" s="35"/>
      <c r="DRF13" s="35"/>
      <c r="DRG13" s="35"/>
      <c r="DRH13" s="35"/>
      <c r="DRI13" s="35"/>
      <c r="DRJ13" s="35"/>
      <c r="DRK13" s="35"/>
      <c r="DRL13" s="35"/>
      <c r="DRM13" s="35"/>
      <c r="DRN13" s="35"/>
      <c r="DRO13" s="35"/>
      <c r="DRP13" s="35"/>
      <c r="DRQ13" s="35"/>
      <c r="DRR13" s="35"/>
      <c r="DRS13" s="35"/>
      <c r="DRT13" s="35"/>
      <c r="DRU13" s="35"/>
      <c r="DRV13" s="35"/>
      <c r="DRW13" s="35"/>
      <c r="DRX13" s="35"/>
      <c r="DRY13" s="35"/>
      <c r="DRZ13" s="35"/>
      <c r="DSA13" s="35"/>
      <c r="DSB13" s="35"/>
      <c r="DSC13" s="35"/>
      <c r="DSD13" s="35"/>
      <c r="DSE13" s="35"/>
      <c r="DSF13" s="35"/>
      <c r="DSG13" s="35"/>
      <c r="DSH13" s="35"/>
      <c r="DSI13" s="35"/>
      <c r="DSJ13" s="35"/>
      <c r="DSK13" s="35"/>
      <c r="DSL13" s="35"/>
      <c r="DSM13" s="35"/>
      <c r="DSN13" s="35"/>
      <c r="DSO13" s="35"/>
      <c r="DSP13" s="35"/>
      <c r="DSQ13" s="35"/>
      <c r="DSR13" s="35"/>
      <c r="DSS13" s="35"/>
      <c r="DST13" s="35"/>
      <c r="DSU13" s="35"/>
      <c r="DSV13" s="35"/>
      <c r="DSW13" s="35"/>
      <c r="DSX13" s="35"/>
      <c r="DSY13" s="35"/>
      <c r="DSZ13" s="35"/>
      <c r="DTA13" s="35"/>
      <c r="DTB13" s="35"/>
      <c r="DTC13" s="35"/>
      <c r="DTD13" s="35"/>
      <c r="DTE13" s="35"/>
      <c r="DTF13" s="35"/>
      <c r="DTG13" s="35"/>
      <c r="DTH13" s="35"/>
      <c r="DTI13" s="35"/>
      <c r="DTJ13" s="35"/>
      <c r="DTK13" s="35"/>
      <c r="DTL13" s="35"/>
      <c r="DTM13" s="35"/>
      <c r="DTN13" s="35"/>
      <c r="DTO13" s="35"/>
      <c r="DTP13" s="35"/>
      <c r="DTQ13" s="35"/>
      <c r="DTR13" s="35"/>
      <c r="DTS13" s="35"/>
      <c r="DTT13" s="35"/>
      <c r="DTU13" s="35"/>
      <c r="DTV13" s="35"/>
      <c r="DTW13" s="35"/>
      <c r="DTX13" s="35"/>
      <c r="DTY13" s="35"/>
      <c r="DTZ13" s="35"/>
      <c r="DUA13" s="35"/>
      <c r="DUB13" s="35"/>
      <c r="DUC13" s="35"/>
      <c r="DUD13" s="35"/>
      <c r="DUE13" s="35"/>
      <c r="DUF13" s="35"/>
      <c r="DUG13" s="35"/>
      <c r="DUH13" s="35"/>
      <c r="DUI13" s="35"/>
      <c r="DUJ13" s="35"/>
      <c r="DUK13" s="35"/>
      <c r="DUL13" s="35"/>
      <c r="DUM13" s="35"/>
      <c r="DUN13" s="35"/>
      <c r="DUO13" s="35"/>
      <c r="DUP13" s="35"/>
      <c r="DUQ13" s="35"/>
      <c r="DUR13" s="35"/>
      <c r="DUS13" s="35"/>
      <c r="DUT13" s="35"/>
      <c r="DUU13" s="35"/>
      <c r="DUV13" s="35"/>
      <c r="DUW13" s="35"/>
      <c r="DUX13" s="35"/>
      <c r="DUY13" s="35"/>
      <c r="DUZ13" s="35"/>
      <c r="DVA13" s="35"/>
      <c r="DVB13" s="35"/>
      <c r="DVC13" s="35"/>
      <c r="DVD13" s="35"/>
      <c r="DVE13" s="35"/>
      <c r="DVF13" s="35"/>
      <c r="DVG13" s="35"/>
      <c r="DVH13" s="35"/>
      <c r="DVI13" s="35"/>
      <c r="DVJ13" s="35"/>
      <c r="DVK13" s="35"/>
      <c r="DVL13" s="35"/>
      <c r="DVM13" s="35"/>
      <c r="DVN13" s="35"/>
      <c r="DVO13" s="35"/>
      <c r="DVP13" s="35"/>
      <c r="DVQ13" s="35"/>
      <c r="DVR13" s="35"/>
      <c r="DVS13" s="35"/>
      <c r="DVT13" s="35"/>
      <c r="DVU13" s="35"/>
      <c r="DVV13" s="35"/>
      <c r="DVW13" s="35"/>
      <c r="DVX13" s="35"/>
      <c r="DVY13" s="35"/>
      <c r="DVZ13" s="35"/>
      <c r="DWA13" s="35"/>
      <c r="DWB13" s="35"/>
      <c r="DWC13" s="35"/>
      <c r="DWD13" s="35"/>
      <c r="DWE13" s="35"/>
      <c r="DWF13" s="35"/>
      <c r="DWG13" s="35"/>
      <c r="DWH13" s="35"/>
      <c r="DWI13" s="35"/>
      <c r="DWJ13" s="35"/>
      <c r="DWK13" s="35"/>
      <c r="DWL13" s="35"/>
      <c r="DWM13" s="35"/>
      <c r="DWN13" s="35"/>
      <c r="DWO13" s="35"/>
      <c r="DWP13" s="35"/>
      <c r="DWQ13" s="35"/>
      <c r="DWR13" s="35"/>
      <c r="DWS13" s="35"/>
      <c r="DWT13" s="35"/>
      <c r="DWU13" s="35"/>
      <c r="DWV13" s="35"/>
      <c r="DWW13" s="35"/>
      <c r="DWX13" s="35"/>
      <c r="DWY13" s="35"/>
      <c r="DWZ13" s="35"/>
      <c r="DXA13" s="35"/>
      <c r="DXB13" s="35"/>
      <c r="DXC13" s="35"/>
      <c r="DXD13" s="35"/>
      <c r="DXE13" s="35"/>
      <c r="DXF13" s="35"/>
      <c r="DXG13" s="35"/>
      <c r="DXH13" s="35"/>
      <c r="DXI13" s="35"/>
      <c r="DXJ13" s="35"/>
      <c r="DXK13" s="35"/>
      <c r="DXL13" s="35"/>
      <c r="DXM13" s="35"/>
      <c r="DXN13" s="35"/>
      <c r="DXO13" s="35"/>
      <c r="DXP13" s="35"/>
      <c r="DXQ13" s="35"/>
      <c r="DXR13" s="35"/>
      <c r="DXS13" s="35"/>
      <c r="DXT13" s="35"/>
      <c r="DXU13" s="35"/>
      <c r="DXV13" s="35"/>
      <c r="DXW13" s="35"/>
      <c r="DXX13" s="35"/>
      <c r="DXY13" s="35"/>
      <c r="DXZ13" s="35"/>
      <c r="DYA13" s="35"/>
      <c r="DYB13" s="35"/>
      <c r="DYC13" s="35"/>
      <c r="DYD13" s="35"/>
      <c r="DYE13" s="35"/>
      <c r="DYF13" s="35"/>
      <c r="DYG13" s="35"/>
      <c r="DYH13" s="35"/>
      <c r="DYI13" s="35"/>
      <c r="DYJ13" s="35"/>
      <c r="DYK13" s="35"/>
      <c r="DYL13" s="35"/>
      <c r="DYM13" s="35"/>
      <c r="DYN13" s="35"/>
      <c r="DYO13" s="35"/>
      <c r="DYP13" s="35"/>
      <c r="DYQ13" s="35"/>
      <c r="DYR13" s="35"/>
      <c r="DYS13" s="35"/>
      <c r="DYT13" s="35"/>
      <c r="DYU13" s="35"/>
      <c r="DYV13" s="35"/>
      <c r="DYW13" s="35"/>
      <c r="DYX13" s="35"/>
      <c r="DYY13" s="35"/>
      <c r="DYZ13" s="35"/>
      <c r="DZA13" s="35"/>
      <c r="DZB13" s="35"/>
      <c r="DZC13" s="35"/>
      <c r="DZD13" s="35"/>
      <c r="DZE13" s="35"/>
      <c r="DZF13" s="35"/>
      <c r="DZG13" s="35"/>
      <c r="DZH13" s="35"/>
      <c r="DZI13" s="35"/>
      <c r="DZJ13" s="35"/>
      <c r="DZK13" s="35"/>
      <c r="DZL13" s="35"/>
      <c r="DZM13" s="35"/>
      <c r="DZN13" s="35"/>
      <c r="DZO13" s="35"/>
      <c r="DZP13" s="35"/>
      <c r="DZQ13" s="35"/>
      <c r="DZR13" s="35"/>
      <c r="DZS13" s="35"/>
      <c r="DZT13" s="35"/>
      <c r="DZU13" s="35"/>
      <c r="DZV13" s="35"/>
      <c r="DZW13" s="35"/>
      <c r="DZX13" s="35"/>
      <c r="DZY13" s="35"/>
      <c r="DZZ13" s="35"/>
      <c r="EAA13" s="35"/>
      <c r="EAB13" s="35"/>
      <c r="EAC13" s="35"/>
      <c r="EAD13" s="35"/>
      <c r="EAE13" s="35"/>
      <c r="EAF13" s="35"/>
      <c r="EAG13" s="35"/>
      <c r="EAH13" s="35"/>
      <c r="EAI13" s="35"/>
      <c r="EAJ13" s="35"/>
      <c r="EAK13" s="35"/>
      <c r="EAL13" s="35"/>
      <c r="EAM13" s="35"/>
      <c r="EAN13" s="35"/>
      <c r="EAO13" s="35"/>
      <c r="EAP13" s="35"/>
      <c r="EAQ13" s="35"/>
      <c r="EAR13" s="35"/>
      <c r="EAS13" s="35"/>
      <c r="EAT13" s="35"/>
      <c r="EAU13" s="35"/>
      <c r="EAV13" s="35"/>
      <c r="EAW13" s="35"/>
      <c r="EAX13" s="35"/>
      <c r="EAY13" s="35"/>
      <c r="EAZ13" s="35"/>
      <c r="EBA13" s="35"/>
      <c r="EBB13" s="35"/>
      <c r="EBC13" s="35"/>
      <c r="EBD13" s="35"/>
      <c r="EBE13" s="35"/>
      <c r="EBF13" s="35"/>
      <c r="EBG13" s="35"/>
      <c r="EBH13" s="35"/>
      <c r="EBI13" s="35"/>
      <c r="EBJ13" s="35"/>
      <c r="EBK13" s="35"/>
      <c r="EBL13" s="35"/>
      <c r="EBM13" s="35"/>
      <c r="EBN13" s="35"/>
      <c r="EBO13" s="35"/>
      <c r="EBP13" s="35"/>
      <c r="EBQ13" s="35"/>
      <c r="EBR13" s="35"/>
      <c r="EBS13" s="35"/>
      <c r="EBT13" s="35"/>
      <c r="EBU13" s="35"/>
      <c r="EBV13" s="35"/>
      <c r="EBW13" s="35"/>
      <c r="EBX13" s="35"/>
      <c r="EBY13" s="35"/>
      <c r="EBZ13" s="35"/>
      <c r="ECA13" s="35"/>
      <c r="ECB13" s="35"/>
      <c r="ECC13" s="35"/>
      <c r="ECD13" s="35"/>
      <c r="ECE13" s="35"/>
      <c r="ECF13" s="35"/>
      <c r="ECG13" s="35"/>
      <c r="ECH13" s="35"/>
      <c r="ECI13" s="35"/>
      <c r="ECJ13" s="35"/>
      <c r="ECK13" s="35"/>
      <c r="ECL13" s="35"/>
      <c r="ECM13" s="35"/>
      <c r="ECN13" s="35"/>
      <c r="ECO13" s="35"/>
      <c r="ECP13" s="35"/>
      <c r="ECQ13" s="35"/>
      <c r="ECR13" s="35"/>
      <c r="ECS13" s="35"/>
      <c r="ECT13" s="35"/>
      <c r="ECU13" s="35"/>
      <c r="ECV13" s="35"/>
      <c r="ECW13" s="35"/>
      <c r="ECX13" s="35"/>
      <c r="ECY13" s="35"/>
      <c r="ECZ13" s="35"/>
      <c r="EDA13" s="35"/>
      <c r="EDB13" s="35"/>
      <c r="EDC13" s="35"/>
      <c r="EDD13" s="35"/>
      <c r="EDE13" s="35"/>
      <c r="EDF13" s="35"/>
      <c r="EDG13" s="35"/>
      <c r="EDH13" s="35"/>
      <c r="EDI13" s="35"/>
      <c r="EDJ13" s="35"/>
      <c r="EDK13" s="35"/>
      <c r="EDL13" s="35"/>
      <c r="EDM13" s="35"/>
      <c r="EDN13" s="35"/>
      <c r="EDO13" s="35"/>
      <c r="EDP13" s="35"/>
      <c r="EDQ13" s="35"/>
      <c r="EDR13" s="35"/>
      <c r="EDS13" s="35"/>
      <c r="EDT13" s="35"/>
      <c r="EDU13" s="35"/>
      <c r="EDV13" s="35"/>
      <c r="EDW13" s="35"/>
      <c r="EDX13" s="35"/>
      <c r="EDY13" s="35"/>
      <c r="EDZ13" s="35"/>
      <c r="EEA13" s="35"/>
      <c r="EEB13" s="35"/>
      <c r="EEC13" s="35"/>
      <c r="EED13" s="35"/>
      <c r="EEE13" s="35"/>
      <c r="EEF13" s="35"/>
      <c r="EEG13" s="35"/>
      <c r="EEH13" s="35"/>
      <c r="EEI13" s="35"/>
      <c r="EEJ13" s="35"/>
      <c r="EEK13" s="35"/>
      <c r="EEL13" s="35"/>
      <c r="EEM13" s="35"/>
      <c r="EEN13" s="35"/>
      <c r="EEO13" s="35"/>
      <c r="EEP13" s="35"/>
      <c r="EEQ13" s="35"/>
      <c r="EER13" s="35"/>
      <c r="EES13" s="35"/>
      <c r="EET13" s="35"/>
      <c r="EEU13" s="35"/>
      <c r="EEV13" s="35"/>
      <c r="EEW13" s="35"/>
      <c r="EEX13" s="35"/>
      <c r="EEY13" s="35"/>
      <c r="EEZ13" s="35"/>
      <c r="EFA13" s="35"/>
      <c r="EFB13" s="35"/>
      <c r="EFC13" s="35"/>
      <c r="EFD13" s="35"/>
      <c r="EFE13" s="35"/>
      <c r="EFF13" s="35"/>
      <c r="EFG13" s="35"/>
      <c r="EFH13" s="35"/>
      <c r="EFI13" s="35"/>
      <c r="EFJ13" s="35"/>
      <c r="EFK13" s="35"/>
      <c r="EFL13" s="35"/>
      <c r="EFM13" s="35"/>
      <c r="EFN13" s="35"/>
      <c r="EFO13" s="35"/>
      <c r="EFP13" s="35"/>
      <c r="EFQ13" s="35"/>
      <c r="EFR13" s="35"/>
      <c r="EFS13" s="35"/>
      <c r="EFT13" s="35"/>
      <c r="EFU13" s="35"/>
      <c r="EFV13" s="35"/>
      <c r="EFW13" s="35"/>
      <c r="EFX13" s="35"/>
      <c r="EFY13" s="35"/>
      <c r="EFZ13" s="35"/>
      <c r="EGA13" s="35"/>
      <c r="EGB13" s="35"/>
      <c r="EGC13" s="35"/>
      <c r="EGD13" s="35"/>
      <c r="EGE13" s="35"/>
      <c r="EGF13" s="35"/>
      <c r="EGG13" s="35"/>
      <c r="EGH13" s="35"/>
      <c r="EGI13" s="35"/>
      <c r="EGJ13" s="35"/>
      <c r="EGK13" s="35"/>
      <c r="EGL13" s="35"/>
      <c r="EGM13" s="35"/>
      <c r="EGN13" s="35"/>
      <c r="EGO13" s="35"/>
      <c r="EGP13" s="35"/>
      <c r="EGQ13" s="35"/>
      <c r="EGR13" s="35"/>
      <c r="EGS13" s="35"/>
      <c r="EGT13" s="35"/>
      <c r="EGU13" s="35"/>
      <c r="EGV13" s="35"/>
      <c r="EGW13" s="35"/>
      <c r="EGX13" s="35"/>
      <c r="EGY13" s="35"/>
      <c r="EGZ13" s="35"/>
      <c r="EHA13" s="35"/>
      <c r="EHB13" s="35"/>
      <c r="EHC13" s="35"/>
      <c r="EHD13" s="35"/>
      <c r="EHE13" s="35"/>
      <c r="EHF13" s="35"/>
      <c r="EHG13" s="35"/>
      <c r="EHH13" s="35"/>
      <c r="EHI13" s="35"/>
      <c r="EHJ13" s="35"/>
      <c r="EHK13" s="35"/>
      <c r="EHL13" s="35"/>
      <c r="EHM13" s="35"/>
      <c r="EHN13" s="35"/>
      <c r="EHO13" s="35"/>
      <c r="EHP13" s="35"/>
      <c r="EHQ13" s="35"/>
      <c r="EHR13" s="35"/>
      <c r="EHS13" s="35"/>
      <c r="EHT13" s="35"/>
      <c r="EHU13" s="35"/>
      <c r="EHV13" s="35"/>
      <c r="EHW13" s="35"/>
      <c r="EHX13" s="35"/>
      <c r="EHY13" s="35"/>
      <c r="EHZ13" s="35"/>
      <c r="EIA13" s="35"/>
      <c r="EIB13" s="35"/>
      <c r="EIC13" s="35"/>
      <c r="EID13" s="35"/>
      <c r="EIE13" s="35"/>
      <c r="EIF13" s="35"/>
      <c r="EIG13" s="35"/>
      <c r="EIH13" s="35"/>
      <c r="EII13" s="35"/>
      <c r="EIJ13" s="35"/>
      <c r="EIK13" s="35"/>
      <c r="EIL13" s="35"/>
      <c r="EIM13" s="35"/>
      <c r="EIN13" s="35"/>
      <c r="EIO13" s="35"/>
      <c r="EIP13" s="35"/>
      <c r="EIQ13" s="35"/>
      <c r="EIR13" s="35"/>
      <c r="EIS13" s="35"/>
      <c r="EIT13" s="35"/>
      <c r="EIU13" s="35"/>
      <c r="EIV13" s="35"/>
      <c r="EIW13" s="35"/>
      <c r="EIX13" s="35"/>
      <c r="EIY13" s="35"/>
      <c r="EIZ13" s="35"/>
      <c r="EJA13" s="35"/>
      <c r="EJB13" s="35"/>
      <c r="EJC13" s="35"/>
      <c r="EJD13" s="35"/>
      <c r="EJE13" s="35"/>
      <c r="EJF13" s="35"/>
      <c r="EJG13" s="35"/>
      <c r="EJH13" s="35"/>
      <c r="EJI13" s="35"/>
      <c r="EJJ13" s="35"/>
      <c r="EJK13" s="35"/>
      <c r="EJL13" s="35"/>
      <c r="EJM13" s="35"/>
      <c r="EJN13" s="35"/>
      <c r="EJO13" s="35"/>
      <c r="EJP13" s="35"/>
      <c r="EJQ13" s="35"/>
      <c r="EJR13" s="35"/>
      <c r="EJS13" s="35"/>
      <c r="EJT13" s="35"/>
      <c r="EJU13" s="35"/>
      <c r="EJV13" s="35"/>
      <c r="EJW13" s="35"/>
      <c r="EJX13" s="35"/>
      <c r="EJY13" s="35"/>
      <c r="EJZ13" s="35"/>
      <c r="EKA13" s="35"/>
      <c r="EKB13" s="35"/>
      <c r="EKC13" s="35"/>
      <c r="EKD13" s="35"/>
      <c r="EKE13" s="35"/>
      <c r="EKF13" s="35"/>
      <c r="EKG13" s="35"/>
      <c r="EKH13" s="35"/>
      <c r="EKI13" s="35"/>
      <c r="EKJ13" s="35"/>
      <c r="EKK13" s="35"/>
      <c r="EKL13" s="35"/>
      <c r="EKM13" s="35"/>
      <c r="EKN13" s="35"/>
      <c r="EKO13" s="35"/>
      <c r="EKP13" s="35"/>
      <c r="EKQ13" s="35"/>
      <c r="EKR13" s="35"/>
      <c r="EKS13" s="35"/>
      <c r="EKT13" s="35"/>
      <c r="EKU13" s="35"/>
      <c r="EKV13" s="35"/>
      <c r="EKW13" s="35"/>
      <c r="EKX13" s="35"/>
      <c r="EKY13" s="35"/>
      <c r="EKZ13" s="35"/>
      <c r="ELA13" s="35"/>
      <c r="ELB13" s="35"/>
      <c r="ELC13" s="35"/>
      <c r="ELD13" s="35"/>
      <c r="ELE13" s="35"/>
      <c r="ELF13" s="35"/>
      <c r="ELG13" s="35"/>
      <c r="ELH13" s="35"/>
      <c r="ELI13" s="35"/>
      <c r="ELJ13" s="35"/>
      <c r="ELK13" s="35"/>
      <c r="ELL13" s="35"/>
      <c r="ELM13" s="35"/>
      <c r="ELN13" s="35"/>
      <c r="ELO13" s="35"/>
      <c r="ELP13" s="35"/>
      <c r="ELQ13" s="35"/>
      <c r="ELR13" s="35"/>
      <c r="ELS13" s="35"/>
      <c r="ELT13" s="35"/>
      <c r="ELU13" s="35"/>
      <c r="ELV13" s="35"/>
      <c r="ELW13" s="35"/>
      <c r="ELX13" s="35"/>
      <c r="ELY13" s="35"/>
      <c r="ELZ13" s="35"/>
      <c r="EMA13" s="35"/>
      <c r="EMB13" s="35"/>
      <c r="EMC13" s="35"/>
      <c r="EMD13" s="35"/>
      <c r="EME13" s="35"/>
      <c r="EMF13" s="35"/>
      <c r="EMG13" s="35"/>
      <c r="EMH13" s="35"/>
      <c r="EMI13" s="35"/>
      <c r="EMJ13" s="35"/>
      <c r="EMK13" s="35"/>
      <c r="EML13" s="35"/>
      <c r="EMM13" s="35"/>
      <c r="EMN13" s="35"/>
      <c r="EMO13" s="35"/>
      <c r="EMP13" s="35"/>
      <c r="EMQ13" s="35"/>
      <c r="EMR13" s="35"/>
      <c r="EMS13" s="35"/>
      <c r="EMT13" s="35"/>
      <c r="EMU13" s="35"/>
      <c r="EMV13" s="35"/>
      <c r="EMW13" s="35"/>
      <c r="EMX13" s="35"/>
      <c r="EMY13" s="35"/>
      <c r="EMZ13" s="35"/>
      <c r="ENA13" s="35"/>
      <c r="ENB13" s="35"/>
      <c r="ENC13" s="35"/>
      <c r="END13" s="35"/>
      <c r="ENE13" s="35"/>
      <c r="ENF13" s="35"/>
      <c r="ENG13" s="35"/>
      <c r="ENH13" s="35"/>
      <c r="ENI13" s="35"/>
      <c r="ENJ13" s="35"/>
      <c r="ENK13" s="35"/>
      <c r="ENL13" s="35"/>
      <c r="ENM13" s="35"/>
      <c r="ENN13" s="35"/>
      <c r="ENO13" s="35"/>
      <c r="ENP13" s="35"/>
      <c r="ENQ13" s="35"/>
      <c r="ENR13" s="35"/>
      <c r="ENS13" s="35"/>
      <c r="ENT13" s="35"/>
      <c r="ENU13" s="35"/>
      <c r="ENV13" s="35"/>
      <c r="ENW13" s="35"/>
      <c r="ENX13" s="35"/>
      <c r="ENY13" s="35"/>
      <c r="ENZ13" s="35"/>
      <c r="EOA13" s="35"/>
      <c r="EOB13" s="35"/>
      <c r="EOC13" s="35"/>
      <c r="EOD13" s="35"/>
      <c r="EOE13" s="35"/>
      <c r="EOF13" s="35"/>
      <c r="EOG13" s="35"/>
      <c r="EOH13" s="35"/>
      <c r="EOI13" s="35"/>
      <c r="EOJ13" s="35"/>
      <c r="EOK13" s="35"/>
      <c r="EOL13" s="35"/>
      <c r="EOM13" s="35"/>
      <c r="EON13" s="35"/>
      <c r="EOO13" s="35"/>
      <c r="EOP13" s="35"/>
      <c r="EOQ13" s="35"/>
      <c r="EOR13" s="35"/>
      <c r="EOS13" s="35"/>
      <c r="EOT13" s="35"/>
      <c r="EOU13" s="35"/>
      <c r="EOV13" s="35"/>
      <c r="EOW13" s="35"/>
      <c r="EOX13" s="35"/>
      <c r="EOY13" s="35"/>
      <c r="EOZ13" s="35"/>
      <c r="EPA13" s="35"/>
      <c r="EPB13" s="35"/>
      <c r="EPC13" s="35"/>
      <c r="EPD13" s="35"/>
      <c r="EPE13" s="35"/>
      <c r="EPF13" s="35"/>
      <c r="EPG13" s="35"/>
      <c r="EPH13" s="35"/>
      <c r="EPI13" s="35"/>
      <c r="EPJ13" s="35"/>
      <c r="EPK13" s="35"/>
      <c r="EPL13" s="35"/>
      <c r="EPM13" s="35"/>
      <c r="EPN13" s="35"/>
      <c r="EPO13" s="35"/>
      <c r="EPP13" s="35"/>
      <c r="EPQ13" s="35"/>
      <c r="EPR13" s="35"/>
      <c r="EPS13" s="35"/>
      <c r="EPT13" s="35"/>
      <c r="EPU13" s="35"/>
      <c r="EPV13" s="35"/>
      <c r="EPW13" s="35"/>
      <c r="EPX13" s="35"/>
      <c r="EPY13" s="35"/>
      <c r="EPZ13" s="35"/>
      <c r="EQA13" s="35"/>
      <c r="EQB13" s="35"/>
      <c r="EQC13" s="35"/>
      <c r="EQD13" s="35"/>
      <c r="EQE13" s="35"/>
      <c r="EQF13" s="35"/>
      <c r="EQG13" s="35"/>
      <c r="EQH13" s="35"/>
      <c r="EQI13" s="35"/>
      <c r="EQJ13" s="35"/>
      <c r="EQK13" s="35"/>
      <c r="EQL13" s="35"/>
      <c r="EQM13" s="35"/>
      <c r="EQN13" s="35"/>
      <c r="EQO13" s="35"/>
      <c r="EQP13" s="35"/>
      <c r="EQQ13" s="35"/>
      <c r="EQR13" s="35"/>
      <c r="EQS13" s="35"/>
      <c r="EQT13" s="35"/>
      <c r="EQU13" s="35"/>
      <c r="EQV13" s="35"/>
      <c r="EQW13" s="35"/>
      <c r="EQX13" s="35"/>
      <c r="EQY13" s="35"/>
      <c r="EQZ13" s="35"/>
      <c r="ERA13" s="35"/>
      <c r="ERB13" s="35"/>
      <c r="ERC13" s="35"/>
      <c r="ERD13" s="35"/>
      <c r="ERE13" s="35"/>
      <c r="ERF13" s="35"/>
      <c r="ERG13" s="35"/>
      <c r="ERH13" s="35"/>
      <c r="ERI13" s="35"/>
      <c r="ERJ13" s="35"/>
      <c r="ERK13" s="35"/>
      <c r="ERL13" s="35"/>
      <c r="ERM13" s="35"/>
      <c r="ERN13" s="35"/>
      <c r="ERO13" s="35"/>
      <c r="ERP13" s="35"/>
      <c r="ERQ13" s="35"/>
      <c r="ERR13" s="35"/>
      <c r="ERS13" s="35"/>
      <c r="ERT13" s="35"/>
      <c r="ERU13" s="35"/>
      <c r="ERV13" s="35"/>
      <c r="ERW13" s="35"/>
      <c r="ERX13" s="35"/>
      <c r="ERY13" s="35"/>
      <c r="ERZ13" s="35"/>
      <c r="ESA13" s="35"/>
      <c r="ESB13" s="35"/>
      <c r="ESC13" s="35"/>
      <c r="ESD13" s="35"/>
      <c r="ESE13" s="35"/>
      <c r="ESF13" s="35"/>
      <c r="ESG13" s="35"/>
      <c r="ESH13" s="35"/>
      <c r="ESI13" s="35"/>
      <c r="ESJ13" s="35"/>
      <c r="ESK13" s="35"/>
      <c r="ESL13" s="35"/>
      <c r="ESM13" s="35"/>
      <c r="ESN13" s="35"/>
      <c r="ESO13" s="35"/>
      <c r="ESP13" s="35"/>
      <c r="ESQ13" s="35"/>
      <c r="ESR13" s="35"/>
      <c r="ESS13" s="35"/>
      <c r="EST13" s="35"/>
      <c r="ESU13" s="35"/>
      <c r="ESV13" s="35"/>
      <c r="ESW13" s="35"/>
      <c r="ESX13" s="35"/>
      <c r="ESY13" s="35"/>
      <c r="ESZ13" s="35"/>
      <c r="ETA13" s="35"/>
      <c r="ETB13" s="35"/>
      <c r="ETC13" s="35"/>
      <c r="ETD13" s="35"/>
      <c r="ETE13" s="35"/>
      <c r="ETF13" s="35"/>
      <c r="ETG13" s="35"/>
      <c r="ETH13" s="35"/>
      <c r="ETI13" s="35"/>
      <c r="ETJ13" s="35"/>
      <c r="ETK13" s="35"/>
      <c r="ETL13" s="35"/>
      <c r="ETM13" s="35"/>
      <c r="ETN13" s="35"/>
      <c r="ETO13" s="35"/>
      <c r="ETP13" s="35"/>
      <c r="ETQ13" s="35"/>
      <c r="ETR13" s="35"/>
      <c r="ETS13" s="35"/>
      <c r="ETT13" s="35"/>
      <c r="ETU13" s="35"/>
      <c r="ETV13" s="35"/>
      <c r="ETW13" s="35"/>
      <c r="ETX13" s="35"/>
      <c r="ETY13" s="35"/>
      <c r="ETZ13" s="35"/>
      <c r="EUA13" s="35"/>
      <c r="EUB13" s="35"/>
      <c r="EUC13" s="35"/>
      <c r="EUD13" s="35"/>
      <c r="EUE13" s="35"/>
      <c r="EUF13" s="35"/>
      <c r="EUG13" s="35"/>
      <c r="EUH13" s="35"/>
      <c r="EUI13" s="35"/>
      <c r="EUJ13" s="35"/>
      <c r="EUK13" s="35"/>
      <c r="EUL13" s="35"/>
      <c r="EUM13" s="35"/>
      <c r="EUN13" s="35"/>
      <c r="EUO13" s="35"/>
      <c r="EUP13" s="35"/>
      <c r="EUQ13" s="35"/>
      <c r="EUR13" s="35"/>
      <c r="EUS13" s="35"/>
      <c r="EUT13" s="35"/>
      <c r="EUU13" s="35"/>
      <c r="EUV13" s="35"/>
      <c r="EUW13" s="35"/>
      <c r="EUX13" s="35"/>
      <c r="EUY13" s="35"/>
      <c r="EUZ13" s="35"/>
      <c r="EVA13" s="35"/>
      <c r="EVB13" s="35"/>
      <c r="EVC13" s="35"/>
      <c r="EVD13" s="35"/>
      <c r="EVE13" s="35"/>
      <c r="EVF13" s="35"/>
      <c r="EVG13" s="35"/>
      <c r="EVH13" s="35"/>
      <c r="EVI13" s="35"/>
      <c r="EVJ13" s="35"/>
      <c r="EVK13" s="35"/>
      <c r="EVL13" s="35"/>
      <c r="EVM13" s="35"/>
      <c r="EVN13" s="35"/>
      <c r="EVO13" s="35"/>
      <c r="EVP13" s="35"/>
      <c r="EVQ13" s="35"/>
      <c r="EVR13" s="35"/>
      <c r="EVS13" s="35"/>
      <c r="EVT13" s="35"/>
      <c r="EVU13" s="35"/>
      <c r="EVV13" s="35"/>
      <c r="EVW13" s="35"/>
      <c r="EVX13" s="35"/>
      <c r="EVY13" s="35"/>
      <c r="EVZ13" s="35"/>
      <c r="EWA13" s="35"/>
      <c r="EWB13" s="35"/>
      <c r="EWC13" s="35"/>
      <c r="EWD13" s="35"/>
      <c r="EWE13" s="35"/>
      <c r="EWF13" s="35"/>
      <c r="EWG13" s="35"/>
      <c r="EWH13" s="35"/>
      <c r="EWI13" s="35"/>
      <c r="EWJ13" s="35"/>
      <c r="EWK13" s="35"/>
      <c r="EWL13" s="35"/>
      <c r="EWM13" s="35"/>
      <c r="EWN13" s="35"/>
      <c r="EWO13" s="35"/>
      <c r="EWP13" s="35"/>
      <c r="EWQ13" s="35"/>
      <c r="EWR13" s="35"/>
      <c r="EWS13" s="35"/>
      <c r="EWT13" s="35"/>
      <c r="EWU13" s="35"/>
      <c r="EWV13" s="35"/>
      <c r="EWW13" s="35"/>
      <c r="EWX13" s="35"/>
      <c r="EWY13" s="35"/>
      <c r="EWZ13" s="35"/>
      <c r="EXA13" s="35"/>
      <c r="EXB13" s="35"/>
      <c r="EXC13" s="35"/>
      <c r="EXD13" s="35"/>
      <c r="EXE13" s="35"/>
      <c r="EXF13" s="35"/>
      <c r="EXG13" s="35"/>
      <c r="EXH13" s="35"/>
      <c r="EXI13" s="35"/>
      <c r="EXJ13" s="35"/>
      <c r="EXK13" s="35"/>
      <c r="EXL13" s="35"/>
      <c r="EXM13" s="35"/>
      <c r="EXN13" s="35"/>
      <c r="EXO13" s="35"/>
      <c r="EXP13" s="35"/>
      <c r="EXQ13" s="35"/>
      <c r="EXR13" s="35"/>
      <c r="EXS13" s="35"/>
      <c r="EXT13" s="35"/>
      <c r="EXU13" s="35"/>
      <c r="EXV13" s="35"/>
      <c r="EXW13" s="35"/>
      <c r="EXX13" s="35"/>
      <c r="EXY13" s="35"/>
      <c r="EXZ13" s="35"/>
      <c r="EYA13" s="35"/>
      <c r="EYB13" s="35"/>
      <c r="EYC13" s="35"/>
      <c r="EYD13" s="35"/>
      <c r="EYE13" s="35"/>
      <c r="EYF13" s="35"/>
      <c r="EYG13" s="35"/>
      <c r="EYH13" s="35"/>
      <c r="EYI13" s="35"/>
      <c r="EYJ13" s="35"/>
      <c r="EYK13" s="35"/>
      <c r="EYL13" s="35"/>
      <c r="EYM13" s="35"/>
      <c r="EYN13" s="35"/>
      <c r="EYO13" s="35"/>
      <c r="EYP13" s="35"/>
      <c r="EYQ13" s="35"/>
      <c r="EYR13" s="35"/>
      <c r="EYS13" s="35"/>
      <c r="EYT13" s="35"/>
      <c r="EYU13" s="35"/>
      <c r="EYV13" s="35"/>
      <c r="EYW13" s="35"/>
      <c r="EYX13" s="35"/>
      <c r="EYY13" s="35"/>
      <c r="EYZ13" s="35"/>
      <c r="EZA13" s="35"/>
      <c r="EZB13" s="35"/>
      <c r="EZC13" s="35"/>
      <c r="EZD13" s="35"/>
      <c r="EZE13" s="35"/>
      <c r="EZF13" s="35"/>
      <c r="EZG13" s="35"/>
      <c r="EZH13" s="35"/>
      <c r="EZI13" s="35"/>
      <c r="EZJ13" s="35"/>
      <c r="EZK13" s="35"/>
      <c r="EZL13" s="35"/>
      <c r="EZM13" s="35"/>
      <c r="EZN13" s="35"/>
      <c r="EZO13" s="35"/>
      <c r="EZP13" s="35"/>
      <c r="EZQ13" s="35"/>
      <c r="EZR13" s="35"/>
      <c r="EZS13" s="35"/>
      <c r="EZT13" s="35"/>
      <c r="EZU13" s="35"/>
      <c r="EZV13" s="35"/>
      <c r="EZW13" s="35"/>
      <c r="EZX13" s="35"/>
      <c r="EZY13" s="35"/>
      <c r="EZZ13" s="35"/>
      <c r="FAA13" s="35"/>
      <c r="FAB13" s="35"/>
      <c r="FAC13" s="35"/>
      <c r="FAD13" s="35"/>
      <c r="FAE13" s="35"/>
      <c r="FAF13" s="35"/>
      <c r="FAG13" s="35"/>
      <c r="FAH13" s="35"/>
      <c r="FAI13" s="35"/>
      <c r="FAJ13" s="35"/>
      <c r="FAK13" s="35"/>
      <c r="FAL13" s="35"/>
      <c r="FAM13" s="35"/>
      <c r="FAN13" s="35"/>
      <c r="FAO13" s="35"/>
      <c r="FAP13" s="35"/>
      <c r="FAQ13" s="35"/>
      <c r="FAR13" s="35"/>
      <c r="FAS13" s="35"/>
      <c r="FAT13" s="35"/>
      <c r="FAU13" s="35"/>
      <c r="FAV13" s="35"/>
      <c r="FAW13" s="35"/>
      <c r="FAX13" s="35"/>
      <c r="FAY13" s="35"/>
      <c r="FAZ13" s="35"/>
      <c r="FBA13" s="35"/>
      <c r="FBB13" s="35"/>
      <c r="FBC13" s="35"/>
      <c r="FBD13" s="35"/>
      <c r="FBE13" s="35"/>
      <c r="FBF13" s="35"/>
      <c r="FBG13" s="35"/>
      <c r="FBH13" s="35"/>
      <c r="FBI13" s="35"/>
      <c r="FBJ13" s="35"/>
      <c r="FBK13" s="35"/>
      <c r="FBL13" s="35"/>
      <c r="FBM13" s="35"/>
      <c r="FBN13" s="35"/>
      <c r="FBO13" s="35"/>
      <c r="FBP13" s="35"/>
      <c r="FBQ13" s="35"/>
      <c r="FBR13" s="35"/>
      <c r="FBS13" s="35"/>
      <c r="FBT13" s="35"/>
      <c r="FBU13" s="35"/>
      <c r="FBV13" s="35"/>
      <c r="FBW13" s="35"/>
      <c r="FBX13" s="35"/>
      <c r="FBY13" s="35"/>
      <c r="FBZ13" s="35"/>
      <c r="FCA13" s="35"/>
      <c r="FCB13" s="35"/>
      <c r="FCC13" s="35"/>
      <c r="FCD13" s="35"/>
      <c r="FCE13" s="35"/>
      <c r="FCF13" s="35"/>
      <c r="FCG13" s="35"/>
      <c r="FCH13" s="35"/>
      <c r="FCI13" s="35"/>
      <c r="FCJ13" s="35"/>
      <c r="FCK13" s="35"/>
      <c r="FCL13" s="35"/>
      <c r="FCM13" s="35"/>
      <c r="FCN13" s="35"/>
      <c r="FCO13" s="35"/>
      <c r="FCP13" s="35"/>
      <c r="FCQ13" s="35"/>
      <c r="FCR13" s="35"/>
      <c r="FCS13" s="35"/>
      <c r="FCT13" s="35"/>
      <c r="FCU13" s="35"/>
      <c r="FCV13" s="35"/>
      <c r="FCW13" s="35"/>
      <c r="FCX13" s="35"/>
      <c r="FCY13" s="35"/>
      <c r="FCZ13" s="35"/>
      <c r="FDA13" s="35"/>
      <c r="FDB13" s="35"/>
      <c r="FDC13" s="35"/>
      <c r="FDD13" s="35"/>
      <c r="FDE13" s="35"/>
      <c r="FDF13" s="35"/>
      <c r="FDG13" s="35"/>
      <c r="FDH13" s="35"/>
      <c r="FDI13" s="35"/>
      <c r="FDJ13" s="35"/>
      <c r="FDK13" s="35"/>
      <c r="FDL13" s="35"/>
      <c r="FDM13" s="35"/>
      <c r="FDN13" s="35"/>
      <c r="FDO13" s="35"/>
      <c r="FDP13" s="35"/>
      <c r="FDQ13" s="35"/>
      <c r="FDR13" s="35"/>
      <c r="FDS13" s="35"/>
      <c r="FDT13" s="35"/>
      <c r="FDU13" s="35"/>
      <c r="FDV13" s="35"/>
      <c r="FDW13" s="35"/>
      <c r="FDX13" s="35"/>
      <c r="FDY13" s="35"/>
      <c r="FDZ13" s="35"/>
      <c r="FEA13" s="35"/>
      <c r="FEB13" s="35"/>
      <c r="FEC13" s="35"/>
      <c r="FED13" s="35"/>
      <c r="FEE13" s="35"/>
      <c r="FEF13" s="35"/>
      <c r="FEG13" s="35"/>
      <c r="FEH13" s="35"/>
      <c r="FEI13" s="35"/>
      <c r="FEJ13" s="35"/>
      <c r="FEK13" s="35"/>
      <c r="FEL13" s="35"/>
      <c r="FEM13" s="35"/>
      <c r="FEN13" s="35"/>
      <c r="FEO13" s="35"/>
      <c r="FEP13" s="35"/>
      <c r="FEQ13" s="35"/>
      <c r="FER13" s="35"/>
      <c r="FES13" s="35"/>
      <c r="FET13" s="35"/>
      <c r="FEU13" s="35"/>
      <c r="FEV13" s="35"/>
      <c r="FEW13" s="35"/>
      <c r="FEX13" s="35"/>
      <c r="FEY13" s="35"/>
      <c r="FEZ13" s="35"/>
      <c r="FFA13" s="35"/>
      <c r="FFB13" s="35"/>
      <c r="FFC13" s="35"/>
      <c r="FFD13" s="35"/>
      <c r="FFE13" s="35"/>
      <c r="FFF13" s="35"/>
      <c r="FFG13" s="35"/>
      <c r="FFH13" s="35"/>
      <c r="FFI13" s="35"/>
      <c r="FFJ13" s="35"/>
      <c r="FFK13" s="35"/>
      <c r="FFL13" s="35"/>
      <c r="FFM13" s="35"/>
      <c r="FFN13" s="35"/>
      <c r="FFO13" s="35"/>
      <c r="FFP13" s="35"/>
      <c r="FFQ13" s="35"/>
      <c r="FFR13" s="35"/>
      <c r="FFS13" s="35"/>
      <c r="FFT13" s="35"/>
      <c r="FFU13" s="35"/>
      <c r="FFV13" s="35"/>
      <c r="FFW13" s="35"/>
      <c r="FFX13" s="35"/>
      <c r="FFY13" s="35"/>
      <c r="FFZ13" s="35"/>
      <c r="FGA13" s="35"/>
      <c r="FGB13" s="35"/>
      <c r="FGC13" s="35"/>
      <c r="FGD13" s="35"/>
      <c r="FGE13" s="35"/>
      <c r="FGF13" s="35"/>
      <c r="FGG13" s="35"/>
      <c r="FGH13" s="35"/>
      <c r="FGI13" s="35"/>
      <c r="FGJ13" s="35"/>
      <c r="FGK13" s="35"/>
      <c r="FGL13" s="35"/>
      <c r="FGM13" s="35"/>
      <c r="FGN13" s="35"/>
      <c r="FGO13" s="35"/>
      <c r="FGP13" s="35"/>
      <c r="FGQ13" s="35"/>
      <c r="FGR13" s="35"/>
      <c r="FGS13" s="35"/>
      <c r="FGT13" s="35"/>
      <c r="FGU13" s="35"/>
      <c r="FGV13" s="35"/>
      <c r="FGW13" s="35"/>
      <c r="FGX13" s="35"/>
      <c r="FGY13" s="35"/>
      <c r="FGZ13" s="35"/>
      <c r="FHA13" s="35"/>
      <c r="FHB13" s="35"/>
      <c r="FHC13" s="35"/>
      <c r="FHD13" s="35"/>
      <c r="FHE13" s="35"/>
      <c r="FHF13" s="35"/>
      <c r="FHG13" s="35"/>
      <c r="FHH13" s="35"/>
      <c r="FHI13" s="35"/>
      <c r="FHJ13" s="35"/>
      <c r="FHK13" s="35"/>
      <c r="FHL13" s="35"/>
      <c r="FHM13" s="35"/>
      <c r="FHN13" s="35"/>
      <c r="FHO13" s="35"/>
      <c r="FHP13" s="35"/>
      <c r="FHQ13" s="35"/>
      <c r="FHR13" s="35"/>
      <c r="FHS13" s="35"/>
      <c r="FHT13" s="35"/>
      <c r="FHU13" s="35"/>
      <c r="FHV13" s="35"/>
      <c r="FHW13" s="35"/>
      <c r="FHX13" s="35"/>
      <c r="FHY13" s="35"/>
      <c r="FHZ13" s="35"/>
      <c r="FIA13" s="35"/>
      <c r="FIB13" s="35"/>
      <c r="FIC13" s="35"/>
      <c r="FID13" s="35"/>
      <c r="FIE13" s="35"/>
      <c r="FIF13" s="35"/>
      <c r="FIG13" s="35"/>
      <c r="FIH13" s="35"/>
      <c r="FII13" s="35"/>
      <c r="FIJ13" s="35"/>
      <c r="FIK13" s="35"/>
      <c r="FIL13" s="35"/>
      <c r="FIM13" s="35"/>
      <c r="FIN13" s="35"/>
      <c r="FIO13" s="35"/>
      <c r="FIP13" s="35"/>
      <c r="FIQ13" s="35"/>
      <c r="FIR13" s="35"/>
      <c r="FIS13" s="35"/>
      <c r="FIT13" s="35"/>
      <c r="FIU13" s="35"/>
      <c r="FIV13" s="35"/>
      <c r="FIW13" s="35"/>
      <c r="FIX13" s="35"/>
      <c r="FIY13" s="35"/>
      <c r="FIZ13" s="35"/>
      <c r="FJA13" s="35"/>
      <c r="FJB13" s="35"/>
      <c r="FJC13" s="35"/>
      <c r="FJD13" s="35"/>
      <c r="FJE13" s="35"/>
      <c r="FJF13" s="35"/>
      <c r="FJG13" s="35"/>
      <c r="FJH13" s="35"/>
      <c r="FJI13" s="35"/>
      <c r="FJJ13" s="35"/>
      <c r="FJK13" s="35"/>
      <c r="FJL13" s="35"/>
      <c r="FJM13" s="35"/>
      <c r="FJN13" s="35"/>
      <c r="FJO13" s="35"/>
      <c r="FJP13" s="35"/>
      <c r="FJQ13" s="35"/>
      <c r="FJR13" s="35"/>
      <c r="FJS13" s="35"/>
      <c r="FJT13" s="35"/>
      <c r="FJU13" s="35"/>
      <c r="FJV13" s="35"/>
      <c r="FJW13" s="35"/>
      <c r="FJX13" s="35"/>
      <c r="FJY13" s="35"/>
      <c r="FJZ13" s="35"/>
      <c r="FKA13" s="35"/>
      <c r="FKB13" s="35"/>
      <c r="FKC13" s="35"/>
      <c r="FKD13" s="35"/>
      <c r="FKE13" s="35"/>
      <c r="FKF13" s="35"/>
      <c r="FKG13" s="35"/>
      <c r="FKH13" s="35"/>
      <c r="FKI13" s="35"/>
      <c r="FKJ13" s="35"/>
      <c r="FKK13" s="35"/>
      <c r="FKL13" s="35"/>
      <c r="FKM13" s="35"/>
      <c r="FKN13" s="35"/>
      <c r="FKO13" s="35"/>
      <c r="FKP13" s="35"/>
      <c r="FKQ13" s="35"/>
      <c r="FKR13" s="35"/>
      <c r="FKS13" s="35"/>
      <c r="FKT13" s="35"/>
      <c r="FKU13" s="35"/>
      <c r="FKV13" s="35"/>
      <c r="FKW13" s="35"/>
      <c r="FKX13" s="35"/>
      <c r="FKY13" s="35"/>
      <c r="FKZ13" s="35"/>
      <c r="FLA13" s="35"/>
      <c r="FLB13" s="35"/>
      <c r="FLC13" s="35"/>
      <c r="FLD13" s="35"/>
      <c r="FLE13" s="35"/>
      <c r="FLF13" s="35"/>
      <c r="FLG13" s="35"/>
      <c r="FLH13" s="35"/>
      <c r="FLI13" s="35"/>
      <c r="FLJ13" s="35"/>
      <c r="FLK13" s="35"/>
      <c r="FLL13" s="35"/>
      <c r="FLM13" s="35"/>
      <c r="FLN13" s="35"/>
      <c r="FLO13" s="35"/>
      <c r="FLP13" s="35"/>
      <c r="FLQ13" s="35"/>
      <c r="FLR13" s="35"/>
      <c r="FLS13" s="35"/>
      <c r="FLT13" s="35"/>
      <c r="FLU13" s="35"/>
      <c r="FLV13" s="35"/>
      <c r="FLW13" s="35"/>
      <c r="FLX13" s="35"/>
      <c r="FLY13" s="35"/>
      <c r="FLZ13" s="35"/>
      <c r="FMA13" s="35"/>
      <c r="FMB13" s="35"/>
      <c r="FMC13" s="35"/>
      <c r="FMD13" s="35"/>
      <c r="FME13" s="35"/>
      <c r="FMF13" s="35"/>
      <c r="FMG13" s="35"/>
      <c r="FMH13" s="35"/>
      <c r="FMI13" s="35"/>
      <c r="FMJ13" s="35"/>
      <c r="FMK13" s="35"/>
      <c r="FML13" s="35"/>
      <c r="FMM13" s="35"/>
      <c r="FMN13" s="35"/>
      <c r="FMO13" s="35"/>
      <c r="FMP13" s="35"/>
      <c r="FMQ13" s="35"/>
      <c r="FMR13" s="35"/>
      <c r="FMS13" s="35"/>
      <c r="FMT13" s="35"/>
      <c r="FMU13" s="35"/>
      <c r="FMV13" s="35"/>
      <c r="FMW13" s="35"/>
      <c r="FMX13" s="35"/>
      <c r="FMY13" s="35"/>
      <c r="FMZ13" s="35"/>
      <c r="FNA13" s="35"/>
      <c r="FNB13" s="35"/>
      <c r="FNC13" s="35"/>
      <c r="FND13" s="35"/>
      <c r="FNE13" s="35"/>
      <c r="FNF13" s="35"/>
      <c r="FNG13" s="35"/>
      <c r="FNH13" s="35"/>
      <c r="FNI13" s="35"/>
      <c r="FNJ13" s="35"/>
      <c r="FNK13" s="35"/>
      <c r="FNL13" s="35"/>
      <c r="FNM13" s="35"/>
      <c r="FNN13" s="35"/>
      <c r="FNO13" s="35"/>
      <c r="FNP13" s="35"/>
      <c r="FNQ13" s="35"/>
      <c r="FNR13" s="35"/>
      <c r="FNS13" s="35"/>
      <c r="FNT13" s="35"/>
      <c r="FNU13" s="35"/>
      <c r="FNV13" s="35"/>
      <c r="FNW13" s="35"/>
      <c r="FNX13" s="35"/>
      <c r="FNY13" s="35"/>
      <c r="FNZ13" s="35"/>
      <c r="FOA13" s="35"/>
      <c r="FOB13" s="35"/>
      <c r="FOC13" s="35"/>
      <c r="FOD13" s="35"/>
      <c r="FOE13" s="35"/>
      <c r="FOF13" s="35"/>
      <c r="FOG13" s="35"/>
      <c r="FOH13" s="35"/>
      <c r="FOI13" s="35"/>
      <c r="FOJ13" s="35"/>
      <c r="FOK13" s="35"/>
      <c r="FOL13" s="35"/>
      <c r="FOM13" s="35"/>
      <c r="FON13" s="35"/>
      <c r="FOO13" s="35"/>
      <c r="FOP13" s="35"/>
      <c r="FOQ13" s="35"/>
      <c r="FOR13" s="35"/>
      <c r="FOS13" s="35"/>
      <c r="FOT13" s="35"/>
      <c r="FOU13" s="35"/>
      <c r="FOV13" s="35"/>
      <c r="FOW13" s="35"/>
      <c r="FOX13" s="35"/>
      <c r="FOY13" s="35"/>
      <c r="FOZ13" s="35"/>
      <c r="FPA13" s="35"/>
      <c r="FPB13" s="35"/>
      <c r="FPC13" s="35"/>
      <c r="FPD13" s="35"/>
      <c r="FPE13" s="35"/>
      <c r="FPF13" s="35"/>
      <c r="FPG13" s="35"/>
      <c r="FPH13" s="35"/>
      <c r="FPI13" s="35"/>
      <c r="FPJ13" s="35"/>
      <c r="FPK13" s="35"/>
      <c r="FPL13" s="35"/>
      <c r="FPM13" s="35"/>
      <c r="FPN13" s="35"/>
      <c r="FPO13" s="35"/>
      <c r="FPP13" s="35"/>
      <c r="FPQ13" s="35"/>
      <c r="FPR13" s="35"/>
      <c r="FPS13" s="35"/>
      <c r="FPT13" s="35"/>
      <c r="FPU13" s="35"/>
      <c r="FPV13" s="35"/>
      <c r="FPW13" s="35"/>
      <c r="FPX13" s="35"/>
      <c r="FPY13" s="35"/>
      <c r="FPZ13" s="35"/>
      <c r="FQA13" s="35"/>
      <c r="FQB13" s="35"/>
      <c r="FQC13" s="35"/>
      <c r="FQD13" s="35"/>
      <c r="FQE13" s="35"/>
      <c r="FQF13" s="35"/>
      <c r="FQG13" s="35"/>
      <c r="FQH13" s="35"/>
      <c r="FQI13" s="35"/>
      <c r="FQJ13" s="35"/>
      <c r="FQK13" s="35"/>
      <c r="FQL13" s="35"/>
      <c r="FQM13" s="35"/>
      <c r="FQN13" s="35"/>
      <c r="FQO13" s="35"/>
      <c r="FQP13" s="35"/>
      <c r="FQQ13" s="35"/>
      <c r="FQR13" s="35"/>
      <c r="FQS13" s="35"/>
      <c r="FQT13" s="35"/>
      <c r="FQU13" s="35"/>
      <c r="FQV13" s="35"/>
      <c r="FQW13" s="35"/>
      <c r="FQX13" s="35"/>
      <c r="FQY13" s="35"/>
      <c r="FQZ13" s="35"/>
      <c r="FRA13" s="35"/>
      <c r="FRB13" s="35"/>
      <c r="FRC13" s="35"/>
      <c r="FRD13" s="35"/>
      <c r="FRE13" s="35"/>
      <c r="FRF13" s="35"/>
      <c r="FRG13" s="35"/>
      <c r="FRH13" s="35"/>
      <c r="FRI13" s="35"/>
      <c r="FRJ13" s="35"/>
      <c r="FRK13" s="35"/>
      <c r="FRL13" s="35"/>
      <c r="FRM13" s="35"/>
      <c r="FRN13" s="35"/>
      <c r="FRO13" s="35"/>
      <c r="FRP13" s="35"/>
      <c r="FRQ13" s="35"/>
      <c r="FRR13" s="35"/>
      <c r="FRS13" s="35"/>
      <c r="FRT13" s="35"/>
      <c r="FRU13" s="35"/>
      <c r="FRV13" s="35"/>
      <c r="FRW13" s="35"/>
      <c r="FRX13" s="35"/>
      <c r="FRY13" s="35"/>
      <c r="FRZ13" s="35"/>
      <c r="FSA13" s="35"/>
      <c r="FSB13" s="35"/>
      <c r="FSC13" s="35"/>
      <c r="FSD13" s="35"/>
      <c r="FSE13" s="35"/>
      <c r="FSF13" s="35"/>
      <c r="FSG13" s="35"/>
      <c r="FSH13" s="35"/>
      <c r="FSI13" s="35"/>
      <c r="FSJ13" s="35"/>
      <c r="FSK13" s="35"/>
      <c r="FSL13" s="35"/>
      <c r="FSM13" s="35"/>
      <c r="FSN13" s="35"/>
      <c r="FSO13" s="35"/>
      <c r="FSP13" s="35"/>
      <c r="FSQ13" s="35"/>
      <c r="FSR13" s="35"/>
      <c r="FSS13" s="35"/>
      <c r="FST13" s="35"/>
      <c r="FSU13" s="35"/>
      <c r="FSV13" s="35"/>
      <c r="FSW13" s="35"/>
      <c r="FSX13" s="35"/>
      <c r="FSY13" s="35"/>
      <c r="FSZ13" s="35"/>
      <c r="FTA13" s="35"/>
      <c r="FTB13" s="35"/>
      <c r="FTC13" s="35"/>
      <c r="FTD13" s="35"/>
      <c r="FTE13" s="35"/>
      <c r="FTF13" s="35"/>
      <c r="FTG13" s="35"/>
      <c r="FTH13" s="35"/>
      <c r="FTI13" s="35"/>
      <c r="FTJ13" s="35"/>
      <c r="FTK13" s="35"/>
      <c r="FTL13" s="35"/>
      <c r="FTM13" s="35"/>
      <c r="FTN13" s="35"/>
      <c r="FTO13" s="35"/>
      <c r="FTP13" s="35"/>
      <c r="FTQ13" s="35"/>
      <c r="FTR13" s="35"/>
      <c r="FTS13" s="35"/>
      <c r="FTT13" s="35"/>
      <c r="FTU13" s="35"/>
      <c r="FTV13" s="35"/>
      <c r="FTW13" s="35"/>
      <c r="FTX13" s="35"/>
      <c r="FTY13" s="35"/>
      <c r="FTZ13" s="35"/>
      <c r="FUA13" s="35"/>
      <c r="FUB13" s="35"/>
      <c r="FUC13" s="35"/>
      <c r="FUD13" s="35"/>
      <c r="FUE13" s="35"/>
      <c r="FUF13" s="35"/>
      <c r="FUG13" s="35"/>
      <c r="FUH13" s="35"/>
      <c r="FUI13" s="35"/>
      <c r="FUJ13" s="35"/>
      <c r="FUK13" s="35"/>
      <c r="FUL13" s="35"/>
      <c r="FUM13" s="35"/>
      <c r="FUN13" s="35"/>
      <c r="FUO13" s="35"/>
      <c r="FUP13" s="35"/>
      <c r="FUQ13" s="35"/>
      <c r="FUR13" s="35"/>
      <c r="FUS13" s="35"/>
      <c r="FUT13" s="35"/>
      <c r="FUU13" s="35"/>
      <c r="FUV13" s="35"/>
      <c r="FUW13" s="35"/>
      <c r="FUX13" s="35"/>
      <c r="FUY13" s="35"/>
      <c r="FUZ13" s="35"/>
      <c r="FVA13" s="35"/>
      <c r="FVB13" s="35"/>
      <c r="FVC13" s="35"/>
      <c r="FVD13" s="35"/>
      <c r="FVE13" s="35"/>
      <c r="FVF13" s="35"/>
      <c r="FVG13" s="35"/>
      <c r="FVH13" s="35"/>
      <c r="FVI13" s="35"/>
      <c r="FVJ13" s="35"/>
      <c r="FVK13" s="35"/>
      <c r="FVL13" s="35"/>
      <c r="FVM13" s="35"/>
      <c r="FVN13" s="35"/>
      <c r="FVO13" s="35"/>
      <c r="FVP13" s="35"/>
      <c r="FVQ13" s="35"/>
      <c r="FVR13" s="35"/>
      <c r="FVS13" s="35"/>
      <c r="FVT13" s="35"/>
      <c r="FVU13" s="35"/>
      <c r="FVV13" s="35"/>
      <c r="FVW13" s="35"/>
      <c r="FVX13" s="35"/>
      <c r="FVY13" s="35"/>
      <c r="FVZ13" s="35"/>
      <c r="FWA13" s="35"/>
      <c r="FWB13" s="35"/>
      <c r="FWC13" s="35"/>
      <c r="FWD13" s="35"/>
      <c r="FWE13" s="35"/>
      <c r="FWF13" s="35"/>
      <c r="FWG13" s="35"/>
      <c r="FWH13" s="35"/>
      <c r="FWI13" s="35"/>
      <c r="FWJ13" s="35"/>
      <c r="FWK13" s="35"/>
      <c r="FWL13" s="35"/>
      <c r="FWM13" s="35"/>
      <c r="FWN13" s="35"/>
      <c r="FWO13" s="35"/>
      <c r="FWP13" s="35"/>
      <c r="FWQ13" s="35"/>
      <c r="FWR13" s="35"/>
      <c r="FWS13" s="35"/>
      <c r="FWT13" s="35"/>
      <c r="FWU13" s="35"/>
      <c r="FWV13" s="35"/>
      <c r="FWW13" s="35"/>
      <c r="FWX13" s="35"/>
      <c r="FWY13" s="35"/>
      <c r="FWZ13" s="35"/>
      <c r="FXA13" s="35"/>
      <c r="FXB13" s="35"/>
      <c r="FXC13" s="35"/>
      <c r="FXD13" s="35"/>
      <c r="FXE13" s="35"/>
      <c r="FXF13" s="35"/>
      <c r="FXG13" s="35"/>
      <c r="FXH13" s="35"/>
      <c r="FXI13" s="35"/>
      <c r="FXJ13" s="35"/>
      <c r="FXK13" s="35"/>
      <c r="FXL13" s="35"/>
      <c r="FXM13" s="35"/>
      <c r="FXN13" s="35"/>
      <c r="FXO13" s="35"/>
      <c r="FXP13" s="35"/>
      <c r="FXQ13" s="35"/>
      <c r="FXR13" s="35"/>
      <c r="FXS13" s="35"/>
      <c r="FXT13" s="35"/>
      <c r="FXU13" s="35"/>
      <c r="FXV13" s="35"/>
      <c r="FXW13" s="35"/>
      <c r="FXX13" s="35"/>
      <c r="FXY13" s="35"/>
      <c r="FXZ13" s="35"/>
      <c r="FYA13" s="35"/>
      <c r="FYB13" s="35"/>
      <c r="FYC13" s="35"/>
      <c r="FYD13" s="35"/>
      <c r="FYE13" s="35"/>
      <c r="FYF13" s="35"/>
      <c r="FYG13" s="35"/>
      <c r="FYH13" s="35"/>
      <c r="FYI13" s="35"/>
      <c r="FYJ13" s="35"/>
      <c r="FYK13" s="35"/>
      <c r="FYL13" s="35"/>
      <c r="FYM13" s="35"/>
      <c r="FYN13" s="35"/>
      <c r="FYO13" s="35"/>
      <c r="FYP13" s="35"/>
      <c r="FYQ13" s="35"/>
      <c r="FYR13" s="35"/>
      <c r="FYS13" s="35"/>
      <c r="FYT13" s="35"/>
      <c r="FYU13" s="35"/>
      <c r="FYV13" s="35"/>
      <c r="FYW13" s="35"/>
      <c r="FYX13" s="35"/>
      <c r="FYY13" s="35"/>
      <c r="FYZ13" s="35"/>
      <c r="FZA13" s="35"/>
      <c r="FZB13" s="35"/>
      <c r="FZC13" s="35"/>
      <c r="FZD13" s="35"/>
      <c r="FZE13" s="35"/>
      <c r="FZF13" s="35"/>
      <c r="FZG13" s="35"/>
      <c r="FZH13" s="35"/>
      <c r="FZI13" s="35"/>
      <c r="FZJ13" s="35"/>
      <c r="FZK13" s="35"/>
      <c r="FZL13" s="35"/>
      <c r="FZM13" s="35"/>
      <c r="FZN13" s="35"/>
      <c r="FZO13" s="35"/>
      <c r="FZP13" s="35"/>
      <c r="FZQ13" s="35"/>
      <c r="FZR13" s="35"/>
      <c r="FZS13" s="35"/>
      <c r="FZT13" s="35"/>
      <c r="FZU13" s="35"/>
      <c r="FZV13" s="35"/>
      <c r="FZW13" s="35"/>
      <c r="FZX13" s="35"/>
      <c r="FZY13" s="35"/>
      <c r="FZZ13" s="35"/>
      <c r="GAA13" s="35"/>
      <c r="GAB13" s="35"/>
      <c r="GAC13" s="35"/>
      <c r="GAD13" s="35"/>
      <c r="GAE13" s="35"/>
      <c r="GAF13" s="35"/>
      <c r="GAG13" s="35"/>
      <c r="GAH13" s="35"/>
      <c r="GAI13" s="35"/>
      <c r="GAJ13" s="35"/>
      <c r="GAK13" s="35"/>
      <c r="GAL13" s="35"/>
      <c r="GAM13" s="35"/>
      <c r="GAN13" s="35"/>
      <c r="GAO13" s="35"/>
      <c r="GAP13" s="35"/>
      <c r="GAQ13" s="35"/>
      <c r="GAR13" s="35"/>
      <c r="GAS13" s="35"/>
      <c r="GAT13" s="35"/>
      <c r="GAU13" s="35"/>
      <c r="GAV13" s="35"/>
      <c r="GAW13" s="35"/>
      <c r="GAX13" s="35"/>
      <c r="GAY13" s="35"/>
      <c r="GAZ13" s="35"/>
      <c r="GBA13" s="35"/>
      <c r="GBB13" s="35"/>
      <c r="GBC13" s="35"/>
      <c r="GBD13" s="35"/>
      <c r="GBE13" s="35"/>
      <c r="GBF13" s="35"/>
      <c r="GBG13" s="35"/>
      <c r="GBH13" s="35"/>
      <c r="GBI13" s="35"/>
      <c r="GBJ13" s="35"/>
      <c r="GBK13" s="35"/>
      <c r="GBL13" s="35"/>
      <c r="GBM13" s="35"/>
      <c r="GBN13" s="35"/>
      <c r="GBO13" s="35"/>
      <c r="GBP13" s="35"/>
      <c r="GBQ13" s="35"/>
      <c r="GBR13" s="35"/>
      <c r="GBS13" s="35"/>
      <c r="GBT13" s="35"/>
      <c r="GBU13" s="35"/>
      <c r="GBV13" s="35"/>
      <c r="GBW13" s="35"/>
      <c r="GBX13" s="35"/>
      <c r="GBY13" s="35"/>
      <c r="GBZ13" s="35"/>
      <c r="GCA13" s="35"/>
      <c r="GCB13" s="35"/>
      <c r="GCC13" s="35"/>
      <c r="GCD13" s="35"/>
      <c r="GCE13" s="35"/>
      <c r="GCF13" s="35"/>
      <c r="GCG13" s="35"/>
      <c r="GCH13" s="35"/>
      <c r="GCI13" s="35"/>
      <c r="GCJ13" s="35"/>
      <c r="GCK13" s="35"/>
      <c r="GCL13" s="35"/>
      <c r="GCM13" s="35"/>
      <c r="GCN13" s="35"/>
      <c r="GCO13" s="35"/>
      <c r="GCP13" s="35"/>
      <c r="GCQ13" s="35"/>
      <c r="GCR13" s="35"/>
      <c r="GCS13" s="35"/>
      <c r="GCT13" s="35"/>
      <c r="GCU13" s="35"/>
      <c r="GCV13" s="35"/>
      <c r="GCW13" s="35"/>
      <c r="GCX13" s="35"/>
      <c r="GCY13" s="35"/>
      <c r="GCZ13" s="35"/>
      <c r="GDA13" s="35"/>
      <c r="GDB13" s="35"/>
      <c r="GDC13" s="35"/>
      <c r="GDD13" s="35"/>
      <c r="GDE13" s="35"/>
      <c r="GDF13" s="35"/>
      <c r="GDG13" s="35"/>
      <c r="GDH13" s="35"/>
      <c r="GDI13" s="35"/>
      <c r="GDJ13" s="35"/>
      <c r="GDK13" s="35"/>
      <c r="GDL13" s="35"/>
      <c r="GDM13" s="35"/>
      <c r="GDN13" s="35"/>
      <c r="GDO13" s="35"/>
      <c r="GDP13" s="35"/>
      <c r="GDQ13" s="35"/>
      <c r="GDR13" s="35"/>
      <c r="GDS13" s="35"/>
      <c r="GDT13" s="35"/>
      <c r="GDU13" s="35"/>
      <c r="GDV13" s="35"/>
      <c r="GDW13" s="35"/>
      <c r="GDX13" s="35"/>
      <c r="GDY13" s="35"/>
      <c r="GDZ13" s="35"/>
      <c r="GEA13" s="35"/>
      <c r="GEB13" s="35"/>
      <c r="GEC13" s="35"/>
      <c r="GED13" s="35"/>
      <c r="GEE13" s="35"/>
      <c r="GEF13" s="35"/>
      <c r="GEG13" s="35"/>
      <c r="GEH13" s="35"/>
      <c r="GEI13" s="35"/>
      <c r="GEJ13" s="35"/>
      <c r="GEK13" s="35"/>
      <c r="GEL13" s="35"/>
      <c r="GEM13" s="35"/>
      <c r="GEN13" s="35"/>
      <c r="GEO13" s="35"/>
      <c r="GEP13" s="35"/>
      <c r="GEQ13" s="35"/>
      <c r="GER13" s="35"/>
      <c r="GES13" s="35"/>
      <c r="GET13" s="35"/>
      <c r="GEU13" s="35"/>
      <c r="GEV13" s="35"/>
      <c r="GEW13" s="35"/>
      <c r="GEX13" s="35"/>
      <c r="GEY13" s="35"/>
      <c r="GEZ13" s="35"/>
      <c r="GFA13" s="35"/>
      <c r="GFB13" s="35"/>
      <c r="GFC13" s="35"/>
      <c r="GFD13" s="35"/>
      <c r="GFE13" s="35"/>
      <c r="GFF13" s="35"/>
      <c r="GFG13" s="35"/>
      <c r="GFH13" s="35"/>
      <c r="GFI13" s="35"/>
      <c r="GFJ13" s="35"/>
      <c r="GFK13" s="35"/>
      <c r="GFL13" s="35"/>
      <c r="GFM13" s="35"/>
      <c r="GFN13" s="35"/>
      <c r="GFO13" s="35"/>
      <c r="GFP13" s="35"/>
      <c r="GFQ13" s="35"/>
      <c r="GFR13" s="35"/>
      <c r="GFS13" s="35"/>
      <c r="GFT13" s="35"/>
      <c r="GFU13" s="35"/>
      <c r="GFV13" s="35"/>
      <c r="GFW13" s="35"/>
      <c r="GFX13" s="35"/>
      <c r="GFY13" s="35"/>
      <c r="GFZ13" s="35"/>
      <c r="GGA13" s="35"/>
      <c r="GGB13" s="35"/>
      <c r="GGC13" s="35"/>
      <c r="GGD13" s="35"/>
      <c r="GGE13" s="35"/>
      <c r="GGF13" s="35"/>
      <c r="GGG13" s="35"/>
      <c r="GGH13" s="35"/>
      <c r="GGI13" s="35"/>
      <c r="GGJ13" s="35"/>
      <c r="GGK13" s="35"/>
      <c r="GGL13" s="35"/>
      <c r="GGM13" s="35"/>
      <c r="GGN13" s="35"/>
      <c r="GGO13" s="35"/>
      <c r="GGP13" s="35"/>
      <c r="GGQ13" s="35"/>
      <c r="GGR13" s="35"/>
      <c r="GGS13" s="35"/>
      <c r="GGT13" s="35"/>
      <c r="GGU13" s="35"/>
      <c r="GGV13" s="35"/>
      <c r="GGW13" s="35"/>
      <c r="GGX13" s="35"/>
      <c r="GGY13" s="35"/>
      <c r="GGZ13" s="35"/>
      <c r="GHA13" s="35"/>
      <c r="GHB13" s="35"/>
      <c r="GHC13" s="35"/>
      <c r="GHD13" s="35"/>
      <c r="GHE13" s="35"/>
      <c r="GHF13" s="35"/>
      <c r="GHG13" s="35"/>
      <c r="GHH13" s="35"/>
      <c r="GHI13" s="35"/>
      <c r="GHJ13" s="35"/>
      <c r="GHK13" s="35"/>
      <c r="GHL13" s="35"/>
      <c r="GHM13" s="35"/>
      <c r="GHN13" s="35"/>
      <c r="GHO13" s="35"/>
      <c r="GHP13" s="35"/>
      <c r="GHQ13" s="35"/>
      <c r="GHR13" s="35"/>
      <c r="GHS13" s="35"/>
      <c r="GHT13" s="35"/>
      <c r="GHU13" s="35"/>
      <c r="GHV13" s="35"/>
      <c r="GHW13" s="35"/>
      <c r="GHX13" s="35"/>
      <c r="GHY13" s="35"/>
      <c r="GHZ13" s="35"/>
      <c r="GIA13" s="35"/>
      <c r="GIB13" s="35"/>
      <c r="GIC13" s="35"/>
      <c r="GID13" s="35"/>
      <c r="GIE13" s="35"/>
      <c r="GIF13" s="35"/>
      <c r="GIG13" s="35"/>
      <c r="GIH13" s="35"/>
      <c r="GII13" s="35"/>
      <c r="GIJ13" s="35"/>
      <c r="GIK13" s="35"/>
      <c r="GIL13" s="35"/>
      <c r="GIM13" s="35"/>
      <c r="GIN13" s="35"/>
      <c r="GIO13" s="35"/>
      <c r="GIP13" s="35"/>
      <c r="GIQ13" s="35"/>
      <c r="GIR13" s="35"/>
      <c r="GIS13" s="35"/>
      <c r="GIT13" s="35"/>
      <c r="GIU13" s="35"/>
      <c r="GIV13" s="35"/>
      <c r="GIW13" s="35"/>
      <c r="GIX13" s="35"/>
      <c r="GIY13" s="35"/>
      <c r="GIZ13" s="35"/>
      <c r="GJA13" s="35"/>
      <c r="GJB13" s="35"/>
      <c r="GJC13" s="35"/>
      <c r="GJD13" s="35"/>
      <c r="GJE13" s="35"/>
      <c r="GJF13" s="35"/>
      <c r="GJG13" s="35"/>
      <c r="GJH13" s="35"/>
      <c r="GJI13" s="35"/>
      <c r="GJJ13" s="35"/>
      <c r="GJK13" s="35"/>
      <c r="GJL13" s="35"/>
      <c r="GJM13" s="35"/>
      <c r="GJN13" s="35"/>
      <c r="GJO13" s="35"/>
      <c r="GJP13" s="35"/>
      <c r="GJQ13" s="35"/>
      <c r="GJR13" s="35"/>
      <c r="GJS13" s="35"/>
      <c r="GJT13" s="35"/>
      <c r="GJU13" s="35"/>
      <c r="GJV13" s="35"/>
      <c r="GJW13" s="35"/>
      <c r="GJX13" s="35"/>
      <c r="GJY13" s="35"/>
      <c r="GJZ13" s="35"/>
      <c r="GKA13" s="35"/>
      <c r="GKB13" s="35"/>
      <c r="GKC13" s="35"/>
      <c r="GKD13" s="35"/>
      <c r="GKE13" s="35"/>
      <c r="GKF13" s="35"/>
      <c r="GKG13" s="35"/>
      <c r="GKH13" s="35"/>
      <c r="GKI13" s="35"/>
      <c r="GKJ13" s="35"/>
      <c r="GKK13" s="35"/>
      <c r="GKL13" s="35"/>
      <c r="GKM13" s="35"/>
      <c r="GKN13" s="35"/>
      <c r="GKO13" s="35"/>
      <c r="GKP13" s="35"/>
      <c r="GKQ13" s="35"/>
      <c r="GKR13" s="35"/>
      <c r="GKS13" s="35"/>
      <c r="GKT13" s="35"/>
      <c r="GKU13" s="35"/>
      <c r="GKV13" s="35"/>
      <c r="GKW13" s="35"/>
      <c r="GKX13" s="35"/>
      <c r="GKY13" s="35"/>
      <c r="GKZ13" s="35"/>
      <c r="GLA13" s="35"/>
      <c r="GLB13" s="35"/>
      <c r="GLC13" s="35"/>
      <c r="GLD13" s="35"/>
      <c r="GLE13" s="35"/>
      <c r="GLF13" s="35"/>
      <c r="GLG13" s="35"/>
      <c r="GLH13" s="35"/>
      <c r="GLI13" s="35"/>
      <c r="GLJ13" s="35"/>
      <c r="GLK13" s="35"/>
      <c r="GLL13" s="35"/>
      <c r="GLM13" s="35"/>
      <c r="GLN13" s="35"/>
      <c r="GLO13" s="35"/>
      <c r="GLP13" s="35"/>
      <c r="GLQ13" s="35"/>
      <c r="GLR13" s="35"/>
      <c r="GLS13" s="35"/>
      <c r="GLT13" s="35"/>
      <c r="GLU13" s="35"/>
      <c r="GLV13" s="35"/>
      <c r="GLW13" s="35"/>
      <c r="GLX13" s="35"/>
      <c r="GLY13" s="35"/>
      <c r="GLZ13" s="35"/>
      <c r="GMA13" s="35"/>
      <c r="GMB13" s="35"/>
      <c r="GMC13" s="35"/>
      <c r="GMD13" s="35"/>
      <c r="GME13" s="35"/>
      <c r="GMF13" s="35"/>
      <c r="GMG13" s="35"/>
      <c r="GMH13" s="35"/>
      <c r="GMI13" s="35"/>
      <c r="GMJ13" s="35"/>
      <c r="GMK13" s="35"/>
      <c r="GML13" s="35"/>
      <c r="GMM13" s="35"/>
      <c r="GMN13" s="35"/>
      <c r="GMO13" s="35"/>
      <c r="GMP13" s="35"/>
      <c r="GMQ13" s="35"/>
      <c r="GMR13" s="35"/>
      <c r="GMS13" s="35"/>
      <c r="GMT13" s="35"/>
      <c r="GMU13" s="35"/>
      <c r="GMV13" s="35"/>
      <c r="GMW13" s="35"/>
      <c r="GMX13" s="35"/>
      <c r="GMY13" s="35"/>
      <c r="GMZ13" s="35"/>
      <c r="GNA13" s="35"/>
      <c r="GNB13" s="35"/>
      <c r="GNC13" s="35"/>
      <c r="GND13" s="35"/>
      <c r="GNE13" s="35"/>
      <c r="GNF13" s="35"/>
      <c r="GNG13" s="35"/>
      <c r="GNH13" s="35"/>
      <c r="GNI13" s="35"/>
      <c r="GNJ13" s="35"/>
      <c r="GNK13" s="35"/>
      <c r="GNL13" s="35"/>
      <c r="GNM13" s="35"/>
      <c r="GNN13" s="35"/>
      <c r="GNO13" s="35"/>
      <c r="GNP13" s="35"/>
      <c r="GNQ13" s="35"/>
      <c r="GNR13" s="35"/>
      <c r="GNS13" s="35"/>
      <c r="GNT13" s="35"/>
      <c r="GNU13" s="35"/>
      <c r="GNV13" s="35"/>
      <c r="GNW13" s="35"/>
      <c r="GNX13" s="35"/>
      <c r="GNY13" s="35"/>
      <c r="GNZ13" s="35"/>
      <c r="GOA13" s="35"/>
      <c r="GOB13" s="35"/>
      <c r="GOC13" s="35"/>
      <c r="GOD13" s="35"/>
      <c r="GOE13" s="35"/>
      <c r="GOF13" s="35"/>
      <c r="GOG13" s="35"/>
      <c r="GOH13" s="35"/>
      <c r="GOI13" s="35"/>
      <c r="GOJ13" s="35"/>
      <c r="GOK13" s="35"/>
      <c r="GOL13" s="35"/>
      <c r="GOM13" s="35"/>
      <c r="GON13" s="35"/>
      <c r="GOO13" s="35"/>
      <c r="GOP13" s="35"/>
      <c r="GOQ13" s="35"/>
      <c r="GOR13" s="35"/>
      <c r="GOS13" s="35"/>
      <c r="GOT13" s="35"/>
      <c r="GOU13" s="35"/>
      <c r="GOV13" s="35"/>
      <c r="GOW13" s="35"/>
      <c r="GOX13" s="35"/>
      <c r="GOY13" s="35"/>
      <c r="GOZ13" s="35"/>
      <c r="GPA13" s="35"/>
      <c r="GPB13" s="35"/>
      <c r="GPC13" s="35"/>
      <c r="GPD13" s="35"/>
      <c r="GPE13" s="35"/>
      <c r="GPF13" s="35"/>
      <c r="GPG13" s="35"/>
      <c r="GPH13" s="35"/>
      <c r="GPI13" s="35"/>
      <c r="GPJ13" s="35"/>
      <c r="GPK13" s="35"/>
      <c r="GPL13" s="35"/>
      <c r="GPM13" s="35"/>
      <c r="GPN13" s="35"/>
      <c r="GPO13" s="35"/>
      <c r="GPP13" s="35"/>
      <c r="GPQ13" s="35"/>
      <c r="GPR13" s="35"/>
      <c r="GPS13" s="35"/>
      <c r="GPT13" s="35"/>
      <c r="GPU13" s="35"/>
      <c r="GPV13" s="35"/>
      <c r="GPW13" s="35"/>
      <c r="GPX13" s="35"/>
      <c r="GPY13" s="35"/>
      <c r="GPZ13" s="35"/>
      <c r="GQA13" s="35"/>
      <c r="GQB13" s="35"/>
      <c r="GQC13" s="35"/>
      <c r="GQD13" s="35"/>
      <c r="GQE13" s="35"/>
      <c r="GQF13" s="35"/>
      <c r="GQG13" s="35"/>
      <c r="GQH13" s="35"/>
      <c r="GQI13" s="35"/>
      <c r="GQJ13" s="35"/>
      <c r="GQK13" s="35"/>
      <c r="GQL13" s="35"/>
      <c r="GQM13" s="35"/>
      <c r="GQN13" s="35"/>
      <c r="GQO13" s="35"/>
      <c r="GQP13" s="35"/>
      <c r="GQQ13" s="35"/>
      <c r="GQR13" s="35"/>
      <c r="GQS13" s="35"/>
      <c r="GQT13" s="35"/>
      <c r="GQU13" s="35"/>
      <c r="GQV13" s="35"/>
      <c r="GQW13" s="35"/>
      <c r="GQX13" s="35"/>
      <c r="GQY13" s="35"/>
      <c r="GQZ13" s="35"/>
      <c r="GRA13" s="35"/>
      <c r="GRB13" s="35"/>
      <c r="GRC13" s="35"/>
      <c r="GRD13" s="35"/>
      <c r="GRE13" s="35"/>
      <c r="GRF13" s="35"/>
      <c r="GRG13" s="35"/>
      <c r="GRH13" s="35"/>
      <c r="GRI13" s="35"/>
      <c r="GRJ13" s="35"/>
      <c r="GRK13" s="35"/>
      <c r="GRL13" s="35"/>
      <c r="GRM13" s="35"/>
      <c r="GRN13" s="35"/>
      <c r="GRO13" s="35"/>
      <c r="GRP13" s="35"/>
      <c r="GRQ13" s="35"/>
      <c r="GRR13" s="35"/>
      <c r="GRS13" s="35"/>
      <c r="GRT13" s="35"/>
      <c r="GRU13" s="35"/>
      <c r="GRV13" s="35"/>
      <c r="GRW13" s="35"/>
      <c r="GRX13" s="35"/>
      <c r="GRY13" s="35"/>
      <c r="GRZ13" s="35"/>
      <c r="GSA13" s="35"/>
      <c r="GSB13" s="35"/>
      <c r="GSC13" s="35"/>
      <c r="GSD13" s="35"/>
      <c r="GSE13" s="35"/>
      <c r="GSF13" s="35"/>
      <c r="GSG13" s="35"/>
      <c r="GSH13" s="35"/>
      <c r="GSI13" s="35"/>
      <c r="GSJ13" s="35"/>
      <c r="GSK13" s="35"/>
      <c r="GSL13" s="35"/>
      <c r="GSM13" s="35"/>
      <c r="GSN13" s="35"/>
      <c r="GSO13" s="35"/>
      <c r="GSP13" s="35"/>
      <c r="GSQ13" s="35"/>
      <c r="GSR13" s="35"/>
      <c r="GSS13" s="35"/>
      <c r="GST13" s="35"/>
      <c r="GSU13" s="35"/>
      <c r="GSV13" s="35"/>
      <c r="GSW13" s="35"/>
      <c r="GSX13" s="35"/>
      <c r="GSY13" s="35"/>
      <c r="GSZ13" s="35"/>
      <c r="GTA13" s="35"/>
      <c r="GTB13" s="35"/>
      <c r="GTC13" s="35"/>
      <c r="GTD13" s="35"/>
      <c r="GTE13" s="35"/>
      <c r="GTF13" s="35"/>
      <c r="GTG13" s="35"/>
      <c r="GTH13" s="35"/>
      <c r="GTI13" s="35"/>
      <c r="GTJ13" s="35"/>
      <c r="GTK13" s="35"/>
      <c r="GTL13" s="35"/>
      <c r="GTM13" s="35"/>
      <c r="GTN13" s="35"/>
      <c r="GTO13" s="35"/>
      <c r="GTP13" s="35"/>
      <c r="GTQ13" s="35"/>
      <c r="GTR13" s="35"/>
      <c r="GTS13" s="35"/>
      <c r="GTT13" s="35"/>
      <c r="GTU13" s="35"/>
      <c r="GTV13" s="35"/>
      <c r="GTW13" s="35"/>
      <c r="GTX13" s="35"/>
      <c r="GTY13" s="35"/>
      <c r="GTZ13" s="35"/>
      <c r="GUA13" s="35"/>
      <c r="GUB13" s="35"/>
      <c r="GUC13" s="35"/>
      <c r="GUD13" s="35"/>
      <c r="GUE13" s="35"/>
      <c r="GUF13" s="35"/>
      <c r="GUG13" s="35"/>
      <c r="GUH13" s="35"/>
      <c r="GUI13" s="35"/>
      <c r="GUJ13" s="35"/>
      <c r="GUK13" s="35"/>
      <c r="GUL13" s="35"/>
      <c r="GUM13" s="35"/>
      <c r="GUN13" s="35"/>
      <c r="GUO13" s="35"/>
      <c r="GUP13" s="35"/>
      <c r="GUQ13" s="35"/>
      <c r="GUR13" s="35"/>
      <c r="GUS13" s="35"/>
      <c r="GUT13" s="35"/>
      <c r="GUU13" s="35"/>
      <c r="GUV13" s="35"/>
      <c r="GUW13" s="35"/>
      <c r="GUX13" s="35"/>
      <c r="GUY13" s="35"/>
      <c r="GUZ13" s="35"/>
      <c r="GVA13" s="35"/>
      <c r="GVB13" s="35"/>
      <c r="GVC13" s="35"/>
      <c r="GVD13" s="35"/>
      <c r="GVE13" s="35"/>
      <c r="GVF13" s="35"/>
      <c r="GVG13" s="35"/>
      <c r="GVH13" s="35"/>
      <c r="GVI13" s="35"/>
      <c r="GVJ13" s="35"/>
      <c r="GVK13" s="35"/>
      <c r="GVL13" s="35"/>
      <c r="GVM13" s="35"/>
      <c r="GVN13" s="35"/>
      <c r="GVO13" s="35"/>
      <c r="GVP13" s="35"/>
      <c r="GVQ13" s="35"/>
      <c r="GVR13" s="35"/>
      <c r="GVS13" s="35"/>
      <c r="GVT13" s="35"/>
      <c r="GVU13" s="35"/>
      <c r="GVV13" s="35"/>
      <c r="GVW13" s="35"/>
      <c r="GVX13" s="35"/>
      <c r="GVY13" s="35"/>
      <c r="GVZ13" s="35"/>
      <c r="GWA13" s="35"/>
      <c r="GWB13" s="35"/>
      <c r="GWC13" s="35"/>
      <c r="GWD13" s="35"/>
      <c r="GWE13" s="35"/>
      <c r="GWF13" s="35"/>
      <c r="GWG13" s="35"/>
      <c r="GWH13" s="35"/>
      <c r="GWI13" s="35"/>
      <c r="GWJ13" s="35"/>
      <c r="GWK13" s="35"/>
      <c r="GWL13" s="35"/>
      <c r="GWM13" s="35"/>
      <c r="GWN13" s="35"/>
      <c r="GWO13" s="35"/>
      <c r="GWP13" s="35"/>
      <c r="GWQ13" s="35"/>
      <c r="GWR13" s="35"/>
      <c r="GWS13" s="35"/>
      <c r="GWT13" s="35"/>
      <c r="GWU13" s="35"/>
      <c r="GWV13" s="35"/>
      <c r="GWW13" s="35"/>
      <c r="GWX13" s="35"/>
      <c r="GWY13" s="35"/>
      <c r="GWZ13" s="35"/>
      <c r="GXA13" s="35"/>
      <c r="GXB13" s="35"/>
      <c r="GXC13" s="35"/>
      <c r="GXD13" s="35"/>
      <c r="GXE13" s="35"/>
      <c r="GXF13" s="35"/>
      <c r="GXG13" s="35"/>
      <c r="GXH13" s="35"/>
      <c r="GXI13" s="35"/>
      <c r="GXJ13" s="35"/>
      <c r="GXK13" s="35"/>
      <c r="GXL13" s="35"/>
      <c r="GXM13" s="35"/>
      <c r="GXN13" s="35"/>
      <c r="GXO13" s="35"/>
      <c r="GXP13" s="35"/>
      <c r="GXQ13" s="35"/>
      <c r="GXR13" s="35"/>
      <c r="GXS13" s="35"/>
      <c r="GXT13" s="35"/>
      <c r="GXU13" s="35"/>
      <c r="GXV13" s="35"/>
      <c r="GXW13" s="35"/>
      <c r="GXX13" s="35"/>
      <c r="GXY13" s="35"/>
      <c r="GXZ13" s="35"/>
      <c r="GYA13" s="35"/>
      <c r="GYB13" s="35"/>
      <c r="GYC13" s="35"/>
      <c r="GYD13" s="35"/>
      <c r="GYE13" s="35"/>
      <c r="GYF13" s="35"/>
      <c r="GYG13" s="35"/>
      <c r="GYH13" s="35"/>
      <c r="GYI13" s="35"/>
      <c r="GYJ13" s="35"/>
      <c r="GYK13" s="35"/>
      <c r="GYL13" s="35"/>
      <c r="GYM13" s="35"/>
      <c r="GYN13" s="35"/>
      <c r="GYO13" s="35"/>
      <c r="GYP13" s="35"/>
      <c r="GYQ13" s="35"/>
      <c r="GYR13" s="35"/>
      <c r="GYS13" s="35"/>
      <c r="GYT13" s="35"/>
      <c r="GYU13" s="35"/>
      <c r="GYV13" s="35"/>
      <c r="GYW13" s="35"/>
      <c r="GYX13" s="35"/>
      <c r="GYY13" s="35"/>
      <c r="GYZ13" s="35"/>
      <c r="GZA13" s="35"/>
      <c r="GZB13" s="35"/>
      <c r="GZC13" s="35"/>
      <c r="GZD13" s="35"/>
      <c r="GZE13" s="35"/>
      <c r="GZF13" s="35"/>
      <c r="GZG13" s="35"/>
      <c r="GZH13" s="35"/>
      <c r="GZI13" s="35"/>
      <c r="GZJ13" s="35"/>
      <c r="GZK13" s="35"/>
      <c r="GZL13" s="35"/>
      <c r="GZM13" s="35"/>
      <c r="GZN13" s="35"/>
      <c r="GZO13" s="35"/>
      <c r="GZP13" s="35"/>
      <c r="GZQ13" s="35"/>
      <c r="GZR13" s="35"/>
      <c r="GZS13" s="35"/>
      <c r="GZT13" s="35"/>
      <c r="GZU13" s="35"/>
      <c r="GZV13" s="35"/>
      <c r="GZW13" s="35"/>
      <c r="GZX13" s="35"/>
      <c r="GZY13" s="35"/>
      <c r="GZZ13" s="35"/>
      <c r="HAA13" s="35"/>
      <c r="HAB13" s="35"/>
      <c r="HAC13" s="35"/>
      <c r="HAD13" s="35"/>
      <c r="HAE13" s="35"/>
      <c r="HAF13" s="35"/>
      <c r="HAG13" s="35"/>
      <c r="HAH13" s="35"/>
      <c r="HAI13" s="35"/>
      <c r="HAJ13" s="35"/>
      <c r="HAK13" s="35"/>
      <c r="HAL13" s="35"/>
      <c r="HAM13" s="35"/>
      <c r="HAN13" s="35"/>
      <c r="HAO13" s="35"/>
      <c r="HAP13" s="35"/>
      <c r="HAQ13" s="35"/>
      <c r="HAR13" s="35"/>
      <c r="HAS13" s="35"/>
      <c r="HAT13" s="35"/>
      <c r="HAU13" s="35"/>
      <c r="HAV13" s="35"/>
      <c r="HAW13" s="35"/>
      <c r="HAX13" s="35"/>
      <c r="HAY13" s="35"/>
      <c r="HAZ13" s="35"/>
      <c r="HBA13" s="35"/>
      <c r="HBB13" s="35"/>
      <c r="HBC13" s="35"/>
      <c r="HBD13" s="35"/>
      <c r="HBE13" s="35"/>
      <c r="HBF13" s="35"/>
      <c r="HBG13" s="35"/>
      <c r="HBH13" s="35"/>
      <c r="HBI13" s="35"/>
      <c r="HBJ13" s="35"/>
      <c r="HBK13" s="35"/>
      <c r="HBL13" s="35"/>
      <c r="HBM13" s="35"/>
      <c r="HBN13" s="35"/>
      <c r="HBO13" s="35"/>
      <c r="HBP13" s="35"/>
      <c r="HBQ13" s="35"/>
      <c r="HBR13" s="35"/>
      <c r="HBS13" s="35"/>
      <c r="HBT13" s="35"/>
      <c r="HBU13" s="35"/>
      <c r="HBV13" s="35"/>
      <c r="HBW13" s="35"/>
      <c r="HBX13" s="35"/>
      <c r="HBY13" s="35"/>
      <c r="HBZ13" s="35"/>
      <c r="HCA13" s="35"/>
      <c r="HCB13" s="35"/>
      <c r="HCC13" s="35"/>
      <c r="HCD13" s="35"/>
      <c r="HCE13" s="35"/>
      <c r="HCF13" s="35"/>
      <c r="HCG13" s="35"/>
      <c r="HCH13" s="35"/>
      <c r="HCI13" s="35"/>
      <c r="HCJ13" s="35"/>
      <c r="HCK13" s="35"/>
      <c r="HCL13" s="35"/>
      <c r="HCM13" s="35"/>
      <c r="HCN13" s="35"/>
      <c r="HCO13" s="35"/>
      <c r="HCP13" s="35"/>
      <c r="HCQ13" s="35"/>
      <c r="HCR13" s="35"/>
      <c r="HCS13" s="35"/>
      <c r="HCT13" s="35"/>
      <c r="HCU13" s="35"/>
      <c r="HCV13" s="35"/>
      <c r="HCW13" s="35"/>
      <c r="HCX13" s="35"/>
      <c r="HCY13" s="35"/>
      <c r="HCZ13" s="35"/>
      <c r="HDA13" s="35"/>
      <c r="HDB13" s="35"/>
      <c r="HDC13" s="35"/>
      <c r="HDD13" s="35"/>
      <c r="HDE13" s="35"/>
      <c r="HDF13" s="35"/>
      <c r="HDG13" s="35"/>
      <c r="HDH13" s="35"/>
      <c r="HDI13" s="35"/>
      <c r="HDJ13" s="35"/>
      <c r="HDK13" s="35"/>
      <c r="HDL13" s="35"/>
      <c r="HDM13" s="35"/>
      <c r="HDN13" s="35"/>
      <c r="HDO13" s="35"/>
      <c r="HDP13" s="35"/>
      <c r="HDQ13" s="35"/>
      <c r="HDR13" s="35"/>
      <c r="HDS13" s="35"/>
      <c r="HDT13" s="35"/>
      <c r="HDU13" s="35"/>
      <c r="HDV13" s="35"/>
      <c r="HDW13" s="35"/>
      <c r="HDX13" s="35"/>
      <c r="HDY13" s="35"/>
      <c r="HDZ13" s="35"/>
      <c r="HEA13" s="35"/>
      <c r="HEB13" s="35"/>
      <c r="HEC13" s="35"/>
      <c r="HED13" s="35"/>
      <c r="HEE13" s="35"/>
      <c r="HEF13" s="35"/>
      <c r="HEG13" s="35"/>
      <c r="HEH13" s="35"/>
      <c r="HEI13" s="35"/>
      <c r="HEJ13" s="35"/>
      <c r="HEK13" s="35"/>
      <c r="HEL13" s="35"/>
      <c r="HEM13" s="35"/>
      <c r="HEN13" s="35"/>
      <c r="HEO13" s="35"/>
      <c r="HEP13" s="35"/>
      <c r="HEQ13" s="35"/>
      <c r="HER13" s="35"/>
      <c r="HES13" s="35"/>
      <c r="HET13" s="35"/>
      <c r="HEU13" s="35"/>
      <c r="HEV13" s="35"/>
      <c r="HEW13" s="35"/>
      <c r="HEX13" s="35"/>
      <c r="HEY13" s="35"/>
      <c r="HEZ13" s="35"/>
      <c r="HFA13" s="35"/>
      <c r="HFB13" s="35"/>
      <c r="HFC13" s="35"/>
      <c r="HFD13" s="35"/>
      <c r="HFE13" s="35"/>
      <c r="HFF13" s="35"/>
      <c r="HFG13" s="35"/>
      <c r="HFH13" s="35"/>
      <c r="HFI13" s="35"/>
      <c r="HFJ13" s="35"/>
      <c r="HFK13" s="35"/>
      <c r="HFL13" s="35"/>
      <c r="HFM13" s="35"/>
      <c r="HFN13" s="35"/>
      <c r="HFO13" s="35"/>
      <c r="HFP13" s="35"/>
      <c r="HFQ13" s="35"/>
      <c r="HFR13" s="35"/>
      <c r="HFS13" s="35"/>
      <c r="HFT13" s="35"/>
      <c r="HFU13" s="35"/>
      <c r="HFV13" s="35"/>
      <c r="HFW13" s="35"/>
      <c r="HFX13" s="35"/>
      <c r="HFY13" s="35"/>
      <c r="HFZ13" s="35"/>
      <c r="HGA13" s="35"/>
      <c r="HGB13" s="35"/>
      <c r="HGC13" s="35"/>
      <c r="HGD13" s="35"/>
      <c r="HGE13" s="35"/>
      <c r="HGF13" s="35"/>
      <c r="HGG13" s="35"/>
      <c r="HGH13" s="35"/>
      <c r="HGI13" s="35"/>
      <c r="HGJ13" s="35"/>
      <c r="HGK13" s="35"/>
      <c r="HGL13" s="35"/>
      <c r="HGM13" s="35"/>
      <c r="HGN13" s="35"/>
      <c r="HGO13" s="35"/>
      <c r="HGP13" s="35"/>
      <c r="HGQ13" s="35"/>
      <c r="HGR13" s="35"/>
      <c r="HGS13" s="35"/>
      <c r="HGT13" s="35"/>
      <c r="HGU13" s="35"/>
      <c r="HGV13" s="35"/>
      <c r="HGW13" s="35"/>
      <c r="HGX13" s="35"/>
      <c r="HGY13" s="35"/>
      <c r="HGZ13" s="35"/>
      <c r="HHA13" s="35"/>
      <c r="HHB13" s="35"/>
      <c r="HHC13" s="35"/>
      <c r="HHD13" s="35"/>
      <c r="HHE13" s="35"/>
      <c r="HHF13" s="35"/>
      <c r="HHG13" s="35"/>
      <c r="HHH13" s="35"/>
      <c r="HHI13" s="35"/>
      <c r="HHJ13" s="35"/>
      <c r="HHK13" s="35"/>
      <c r="HHL13" s="35"/>
      <c r="HHM13" s="35"/>
      <c r="HHN13" s="35"/>
      <c r="HHO13" s="35"/>
      <c r="HHP13" s="35"/>
      <c r="HHQ13" s="35"/>
      <c r="HHR13" s="35"/>
      <c r="HHS13" s="35"/>
      <c r="HHT13" s="35"/>
      <c r="HHU13" s="35"/>
      <c r="HHV13" s="35"/>
      <c r="HHW13" s="35"/>
      <c r="HHX13" s="35"/>
      <c r="HHY13" s="35"/>
      <c r="HHZ13" s="35"/>
      <c r="HIA13" s="35"/>
      <c r="HIB13" s="35"/>
      <c r="HIC13" s="35"/>
      <c r="HID13" s="35"/>
      <c r="HIE13" s="35"/>
      <c r="HIF13" s="35"/>
      <c r="HIG13" s="35"/>
      <c r="HIH13" s="35"/>
      <c r="HII13" s="35"/>
      <c r="HIJ13" s="35"/>
      <c r="HIK13" s="35"/>
      <c r="HIL13" s="35"/>
      <c r="HIM13" s="35"/>
      <c r="HIN13" s="35"/>
      <c r="HIO13" s="35"/>
      <c r="HIP13" s="35"/>
      <c r="HIQ13" s="35"/>
      <c r="HIR13" s="35"/>
      <c r="HIS13" s="35"/>
      <c r="HIT13" s="35"/>
      <c r="HIU13" s="35"/>
      <c r="HIV13" s="35"/>
      <c r="HIW13" s="35"/>
      <c r="HIX13" s="35"/>
      <c r="HIY13" s="35"/>
      <c r="HIZ13" s="35"/>
      <c r="HJA13" s="35"/>
      <c r="HJB13" s="35"/>
      <c r="HJC13" s="35"/>
      <c r="HJD13" s="35"/>
      <c r="HJE13" s="35"/>
      <c r="HJF13" s="35"/>
      <c r="HJG13" s="35"/>
      <c r="HJH13" s="35"/>
      <c r="HJI13" s="35"/>
      <c r="HJJ13" s="35"/>
      <c r="HJK13" s="35"/>
      <c r="HJL13" s="35"/>
      <c r="HJM13" s="35"/>
      <c r="HJN13" s="35"/>
      <c r="HJO13" s="35"/>
      <c r="HJP13" s="35"/>
      <c r="HJQ13" s="35"/>
      <c r="HJR13" s="35"/>
      <c r="HJS13" s="35"/>
      <c r="HJT13" s="35"/>
      <c r="HJU13" s="35"/>
      <c r="HJV13" s="35"/>
      <c r="HJW13" s="35"/>
      <c r="HJX13" s="35"/>
      <c r="HJY13" s="35"/>
      <c r="HJZ13" s="35"/>
      <c r="HKA13" s="35"/>
      <c r="HKB13" s="35"/>
      <c r="HKC13" s="35"/>
      <c r="HKD13" s="35"/>
      <c r="HKE13" s="35"/>
      <c r="HKF13" s="35"/>
      <c r="HKG13" s="35"/>
      <c r="HKH13" s="35"/>
      <c r="HKI13" s="35"/>
      <c r="HKJ13" s="35"/>
      <c r="HKK13" s="35"/>
      <c r="HKL13" s="35"/>
      <c r="HKM13" s="35"/>
      <c r="HKN13" s="35"/>
      <c r="HKO13" s="35"/>
      <c r="HKP13" s="35"/>
      <c r="HKQ13" s="35"/>
      <c r="HKR13" s="35"/>
      <c r="HKS13" s="35"/>
      <c r="HKT13" s="35"/>
      <c r="HKU13" s="35"/>
      <c r="HKV13" s="35"/>
      <c r="HKW13" s="35"/>
      <c r="HKX13" s="35"/>
      <c r="HKY13" s="35"/>
      <c r="HKZ13" s="35"/>
      <c r="HLA13" s="35"/>
      <c r="HLB13" s="35"/>
      <c r="HLC13" s="35"/>
      <c r="HLD13" s="35"/>
      <c r="HLE13" s="35"/>
      <c r="HLF13" s="35"/>
      <c r="HLG13" s="35"/>
      <c r="HLH13" s="35"/>
      <c r="HLI13" s="35"/>
      <c r="HLJ13" s="35"/>
      <c r="HLK13" s="35"/>
      <c r="HLL13" s="35"/>
      <c r="HLM13" s="35"/>
      <c r="HLN13" s="35"/>
      <c r="HLO13" s="35"/>
      <c r="HLP13" s="35"/>
      <c r="HLQ13" s="35"/>
      <c r="HLR13" s="35"/>
      <c r="HLS13" s="35"/>
      <c r="HLT13" s="35"/>
      <c r="HLU13" s="35"/>
      <c r="HLV13" s="35"/>
      <c r="HLW13" s="35"/>
      <c r="HLX13" s="35"/>
      <c r="HLY13" s="35"/>
      <c r="HLZ13" s="35"/>
      <c r="HMA13" s="35"/>
      <c r="HMB13" s="35"/>
      <c r="HMC13" s="35"/>
      <c r="HMD13" s="35"/>
      <c r="HME13" s="35"/>
      <c r="HMF13" s="35"/>
      <c r="HMG13" s="35"/>
      <c r="HMH13" s="35"/>
      <c r="HMI13" s="35"/>
      <c r="HMJ13" s="35"/>
      <c r="HMK13" s="35"/>
      <c r="HML13" s="35"/>
      <c r="HMM13" s="35"/>
      <c r="HMN13" s="35"/>
      <c r="HMO13" s="35"/>
      <c r="HMP13" s="35"/>
      <c r="HMQ13" s="35"/>
      <c r="HMR13" s="35"/>
      <c r="HMS13" s="35"/>
      <c r="HMT13" s="35"/>
      <c r="HMU13" s="35"/>
      <c r="HMV13" s="35"/>
      <c r="HMW13" s="35"/>
      <c r="HMX13" s="35"/>
      <c r="HMY13" s="35"/>
      <c r="HMZ13" s="35"/>
      <c r="HNA13" s="35"/>
      <c r="HNB13" s="35"/>
      <c r="HNC13" s="35"/>
      <c r="HND13" s="35"/>
      <c r="HNE13" s="35"/>
      <c r="HNF13" s="35"/>
      <c r="HNG13" s="35"/>
      <c r="HNH13" s="35"/>
      <c r="HNI13" s="35"/>
      <c r="HNJ13" s="35"/>
      <c r="HNK13" s="35"/>
      <c r="HNL13" s="35"/>
      <c r="HNM13" s="35"/>
      <c r="HNN13" s="35"/>
      <c r="HNO13" s="35"/>
      <c r="HNP13" s="35"/>
      <c r="HNQ13" s="35"/>
      <c r="HNR13" s="35"/>
      <c r="HNS13" s="35"/>
      <c r="HNT13" s="35"/>
      <c r="HNU13" s="35"/>
      <c r="HNV13" s="35"/>
      <c r="HNW13" s="35"/>
      <c r="HNX13" s="35"/>
      <c r="HNY13" s="35"/>
      <c r="HNZ13" s="35"/>
      <c r="HOA13" s="35"/>
      <c r="HOB13" s="35"/>
      <c r="HOC13" s="35"/>
      <c r="HOD13" s="35"/>
      <c r="HOE13" s="35"/>
      <c r="HOF13" s="35"/>
      <c r="HOG13" s="35"/>
      <c r="HOH13" s="35"/>
      <c r="HOI13" s="35"/>
      <c r="HOJ13" s="35"/>
      <c r="HOK13" s="35"/>
      <c r="HOL13" s="35"/>
      <c r="HOM13" s="35"/>
      <c r="HON13" s="35"/>
      <c r="HOO13" s="35"/>
      <c r="HOP13" s="35"/>
      <c r="HOQ13" s="35"/>
      <c r="HOR13" s="35"/>
      <c r="HOS13" s="35"/>
      <c r="HOT13" s="35"/>
      <c r="HOU13" s="35"/>
      <c r="HOV13" s="35"/>
      <c r="HOW13" s="35"/>
      <c r="HOX13" s="35"/>
      <c r="HOY13" s="35"/>
      <c r="HOZ13" s="35"/>
      <c r="HPA13" s="35"/>
      <c r="HPB13" s="35"/>
      <c r="HPC13" s="35"/>
      <c r="HPD13" s="35"/>
      <c r="HPE13" s="35"/>
      <c r="HPF13" s="35"/>
      <c r="HPG13" s="35"/>
      <c r="HPH13" s="35"/>
      <c r="HPI13" s="35"/>
      <c r="HPJ13" s="35"/>
      <c r="HPK13" s="35"/>
      <c r="HPL13" s="35"/>
      <c r="HPM13" s="35"/>
      <c r="HPN13" s="35"/>
      <c r="HPO13" s="35"/>
      <c r="HPP13" s="35"/>
      <c r="HPQ13" s="35"/>
      <c r="HPR13" s="35"/>
      <c r="HPS13" s="35"/>
      <c r="HPT13" s="35"/>
      <c r="HPU13" s="35"/>
      <c r="HPV13" s="35"/>
      <c r="HPW13" s="35"/>
      <c r="HPX13" s="35"/>
      <c r="HPY13" s="35"/>
      <c r="HPZ13" s="35"/>
      <c r="HQA13" s="35"/>
      <c r="HQB13" s="35"/>
      <c r="HQC13" s="35"/>
      <c r="HQD13" s="35"/>
      <c r="HQE13" s="35"/>
      <c r="HQF13" s="35"/>
      <c r="HQG13" s="35"/>
      <c r="HQH13" s="35"/>
      <c r="HQI13" s="35"/>
      <c r="HQJ13" s="35"/>
      <c r="HQK13" s="35"/>
      <c r="HQL13" s="35"/>
      <c r="HQM13" s="35"/>
      <c r="HQN13" s="35"/>
      <c r="HQO13" s="35"/>
      <c r="HQP13" s="35"/>
      <c r="HQQ13" s="35"/>
      <c r="HQR13" s="35"/>
      <c r="HQS13" s="35"/>
      <c r="HQT13" s="35"/>
      <c r="HQU13" s="35"/>
      <c r="HQV13" s="35"/>
      <c r="HQW13" s="35"/>
      <c r="HQX13" s="35"/>
      <c r="HQY13" s="35"/>
      <c r="HQZ13" s="35"/>
      <c r="HRA13" s="35"/>
      <c r="HRB13" s="35"/>
      <c r="HRC13" s="35"/>
      <c r="HRD13" s="35"/>
      <c r="HRE13" s="35"/>
      <c r="HRF13" s="35"/>
      <c r="HRG13" s="35"/>
      <c r="HRH13" s="35"/>
      <c r="HRI13" s="35"/>
      <c r="HRJ13" s="35"/>
      <c r="HRK13" s="35"/>
      <c r="HRL13" s="35"/>
      <c r="HRM13" s="35"/>
      <c r="HRN13" s="35"/>
      <c r="HRO13" s="35"/>
      <c r="HRP13" s="35"/>
      <c r="HRQ13" s="35"/>
      <c r="HRR13" s="35"/>
      <c r="HRS13" s="35"/>
      <c r="HRT13" s="35"/>
      <c r="HRU13" s="35"/>
      <c r="HRV13" s="35"/>
      <c r="HRW13" s="35"/>
      <c r="HRX13" s="35"/>
      <c r="HRY13" s="35"/>
      <c r="HRZ13" s="35"/>
      <c r="HSA13" s="35"/>
      <c r="HSB13" s="35"/>
      <c r="HSC13" s="35"/>
      <c r="HSD13" s="35"/>
      <c r="HSE13" s="35"/>
      <c r="HSF13" s="35"/>
      <c r="HSG13" s="35"/>
      <c r="HSH13" s="35"/>
      <c r="HSI13" s="35"/>
      <c r="HSJ13" s="35"/>
      <c r="HSK13" s="35"/>
      <c r="HSL13" s="35"/>
      <c r="HSM13" s="35"/>
      <c r="HSN13" s="35"/>
      <c r="HSO13" s="35"/>
      <c r="HSP13" s="35"/>
      <c r="HSQ13" s="35"/>
      <c r="HSR13" s="35"/>
      <c r="HSS13" s="35"/>
      <c r="HST13" s="35"/>
      <c r="HSU13" s="35"/>
      <c r="HSV13" s="35"/>
      <c r="HSW13" s="35"/>
      <c r="HSX13" s="35"/>
      <c r="HSY13" s="35"/>
      <c r="HSZ13" s="35"/>
      <c r="HTA13" s="35"/>
      <c r="HTB13" s="35"/>
      <c r="HTC13" s="35"/>
      <c r="HTD13" s="35"/>
      <c r="HTE13" s="35"/>
      <c r="HTF13" s="35"/>
      <c r="HTG13" s="35"/>
      <c r="HTH13" s="35"/>
      <c r="HTI13" s="35"/>
      <c r="HTJ13" s="35"/>
      <c r="HTK13" s="35"/>
      <c r="HTL13" s="35"/>
      <c r="HTM13" s="35"/>
      <c r="HTN13" s="35"/>
      <c r="HTO13" s="35"/>
      <c r="HTP13" s="35"/>
      <c r="HTQ13" s="35"/>
      <c r="HTR13" s="35"/>
      <c r="HTS13" s="35"/>
      <c r="HTT13" s="35"/>
      <c r="HTU13" s="35"/>
      <c r="HTV13" s="35"/>
      <c r="HTW13" s="35"/>
      <c r="HTX13" s="35"/>
      <c r="HTY13" s="35"/>
      <c r="HTZ13" s="35"/>
      <c r="HUA13" s="35"/>
      <c r="HUB13" s="35"/>
      <c r="HUC13" s="35"/>
      <c r="HUD13" s="35"/>
      <c r="HUE13" s="35"/>
      <c r="HUF13" s="35"/>
      <c r="HUG13" s="35"/>
      <c r="HUH13" s="35"/>
      <c r="HUI13" s="35"/>
      <c r="HUJ13" s="35"/>
      <c r="HUK13" s="35"/>
      <c r="HUL13" s="35"/>
      <c r="HUM13" s="35"/>
      <c r="HUN13" s="35"/>
      <c r="HUO13" s="35"/>
      <c r="HUP13" s="35"/>
      <c r="HUQ13" s="35"/>
      <c r="HUR13" s="35"/>
      <c r="HUS13" s="35"/>
      <c r="HUT13" s="35"/>
      <c r="HUU13" s="35"/>
      <c r="HUV13" s="35"/>
      <c r="HUW13" s="35"/>
      <c r="HUX13" s="35"/>
      <c r="HUY13" s="35"/>
      <c r="HUZ13" s="35"/>
      <c r="HVA13" s="35"/>
      <c r="HVB13" s="35"/>
      <c r="HVC13" s="35"/>
      <c r="HVD13" s="35"/>
      <c r="HVE13" s="35"/>
      <c r="HVF13" s="35"/>
      <c r="HVG13" s="35"/>
      <c r="HVH13" s="35"/>
      <c r="HVI13" s="35"/>
      <c r="HVJ13" s="35"/>
      <c r="HVK13" s="35"/>
      <c r="HVL13" s="35"/>
      <c r="HVM13" s="35"/>
      <c r="HVN13" s="35"/>
      <c r="HVO13" s="35"/>
      <c r="HVP13" s="35"/>
      <c r="HVQ13" s="35"/>
      <c r="HVR13" s="35"/>
      <c r="HVS13" s="35"/>
      <c r="HVT13" s="35"/>
      <c r="HVU13" s="35"/>
      <c r="HVV13" s="35"/>
      <c r="HVW13" s="35"/>
      <c r="HVX13" s="35"/>
      <c r="HVY13" s="35"/>
      <c r="HVZ13" s="35"/>
      <c r="HWA13" s="35"/>
      <c r="HWB13" s="35"/>
      <c r="HWC13" s="35"/>
      <c r="HWD13" s="35"/>
      <c r="HWE13" s="35"/>
      <c r="HWF13" s="35"/>
      <c r="HWG13" s="35"/>
      <c r="HWH13" s="35"/>
      <c r="HWI13" s="35"/>
      <c r="HWJ13" s="35"/>
      <c r="HWK13" s="35"/>
      <c r="HWL13" s="35"/>
      <c r="HWM13" s="35"/>
      <c r="HWN13" s="35"/>
      <c r="HWO13" s="35"/>
      <c r="HWP13" s="35"/>
      <c r="HWQ13" s="35"/>
      <c r="HWR13" s="35"/>
      <c r="HWS13" s="35"/>
      <c r="HWT13" s="35"/>
      <c r="HWU13" s="35"/>
      <c r="HWV13" s="35"/>
      <c r="HWW13" s="35"/>
      <c r="HWX13" s="35"/>
      <c r="HWY13" s="35"/>
      <c r="HWZ13" s="35"/>
      <c r="HXA13" s="35"/>
      <c r="HXB13" s="35"/>
      <c r="HXC13" s="35"/>
      <c r="HXD13" s="35"/>
      <c r="HXE13" s="35"/>
      <c r="HXF13" s="35"/>
      <c r="HXG13" s="35"/>
      <c r="HXH13" s="35"/>
      <c r="HXI13" s="35"/>
      <c r="HXJ13" s="35"/>
      <c r="HXK13" s="35"/>
      <c r="HXL13" s="35"/>
      <c r="HXM13" s="35"/>
      <c r="HXN13" s="35"/>
      <c r="HXO13" s="35"/>
      <c r="HXP13" s="35"/>
      <c r="HXQ13" s="35"/>
      <c r="HXR13" s="35"/>
      <c r="HXS13" s="35"/>
      <c r="HXT13" s="35"/>
      <c r="HXU13" s="35"/>
      <c r="HXV13" s="35"/>
      <c r="HXW13" s="35"/>
      <c r="HXX13" s="35"/>
      <c r="HXY13" s="35"/>
      <c r="HXZ13" s="35"/>
      <c r="HYA13" s="35"/>
      <c r="HYB13" s="35"/>
      <c r="HYC13" s="35"/>
      <c r="HYD13" s="35"/>
      <c r="HYE13" s="35"/>
      <c r="HYF13" s="35"/>
      <c r="HYG13" s="35"/>
      <c r="HYH13" s="35"/>
      <c r="HYI13" s="35"/>
      <c r="HYJ13" s="35"/>
      <c r="HYK13" s="35"/>
      <c r="HYL13" s="35"/>
      <c r="HYM13" s="35"/>
      <c r="HYN13" s="35"/>
      <c r="HYO13" s="35"/>
      <c r="HYP13" s="35"/>
      <c r="HYQ13" s="35"/>
      <c r="HYR13" s="35"/>
      <c r="HYS13" s="35"/>
      <c r="HYT13" s="35"/>
      <c r="HYU13" s="35"/>
      <c r="HYV13" s="35"/>
      <c r="HYW13" s="35"/>
      <c r="HYX13" s="35"/>
      <c r="HYY13" s="35"/>
      <c r="HYZ13" s="35"/>
      <c r="HZA13" s="35"/>
      <c r="HZB13" s="35"/>
      <c r="HZC13" s="35"/>
      <c r="HZD13" s="35"/>
      <c r="HZE13" s="35"/>
      <c r="HZF13" s="35"/>
      <c r="HZG13" s="35"/>
      <c r="HZH13" s="35"/>
      <c r="HZI13" s="35"/>
      <c r="HZJ13" s="35"/>
      <c r="HZK13" s="35"/>
      <c r="HZL13" s="35"/>
      <c r="HZM13" s="35"/>
      <c r="HZN13" s="35"/>
      <c r="HZO13" s="35"/>
      <c r="HZP13" s="35"/>
      <c r="HZQ13" s="35"/>
      <c r="HZR13" s="35"/>
      <c r="HZS13" s="35"/>
      <c r="HZT13" s="35"/>
      <c r="HZU13" s="35"/>
      <c r="HZV13" s="35"/>
      <c r="HZW13" s="35"/>
      <c r="HZX13" s="35"/>
      <c r="HZY13" s="35"/>
      <c r="HZZ13" s="35"/>
      <c r="IAA13" s="35"/>
      <c r="IAB13" s="35"/>
      <c r="IAC13" s="35"/>
      <c r="IAD13" s="35"/>
      <c r="IAE13" s="35"/>
      <c r="IAF13" s="35"/>
      <c r="IAG13" s="35"/>
      <c r="IAH13" s="35"/>
      <c r="IAI13" s="35"/>
      <c r="IAJ13" s="35"/>
      <c r="IAK13" s="35"/>
      <c r="IAL13" s="35"/>
      <c r="IAM13" s="35"/>
      <c r="IAN13" s="35"/>
      <c r="IAO13" s="35"/>
      <c r="IAP13" s="35"/>
      <c r="IAQ13" s="35"/>
      <c r="IAR13" s="35"/>
      <c r="IAS13" s="35"/>
      <c r="IAT13" s="35"/>
      <c r="IAU13" s="35"/>
      <c r="IAV13" s="35"/>
      <c r="IAW13" s="35"/>
      <c r="IAX13" s="35"/>
      <c r="IAY13" s="35"/>
      <c r="IAZ13" s="35"/>
      <c r="IBA13" s="35"/>
      <c r="IBB13" s="35"/>
      <c r="IBC13" s="35"/>
      <c r="IBD13" s="35"/>
      <c r="IBE13" s="35"/>
      <c r="IBF13" s="35"/>
      <c r="IBG13" s="35"/>
      <c r="IBH13" s="35"/>
      <c r="IBI13" s="35"/>
      <c r="IBJ13" s="35"/>
      <c r="IBK13" s="35"/>
      <c r="IBL13" s="35"/>
      <c r="IBM13" s="35"/>
      <c r="IBN13" s="35"/>
      <c r="IBO13" s="35"/>
      <c r="IBP13" s="35"/>
      <c r="IBQ13" s="35"/>
      <c r="IBR13" s="35"/>
      <c r="IBS13" s="35"/>
      <c r="IBT13" s="35"/>
      <c r="IBU13" s="35"/>
      <c r="IBV13" s="35"/>
      <c r="IBW13" s="35"/>
      <c r="IBX13" s="35"/>
      <c r="IBY13" s="35"/>
      <c r="IBZ13" s="35"/>
      <c r="ICA13" s="35"/>
      <c r="ICB13" s="35"/>
      <c r="ICC13" s="35"/>
      <c r="ICD13" s="35"/>
      <c r="ICE13" s="35"/>
      <c r="ICF13" s="35"/>
      <c r="ICG13" s="35"/>
      <c r="ICH13" s="35"/>
      <c r="ICI13" s="35"/>
      <c r="ICJ13" s="35"/>
      <c r="ICK13" s="35"/>
      <c r="ICL13" s="35"/>
      <c r="ICM13" s="35"/>
      <c r="ICN13" s="35"/>
      <c r="ICO13" s="35"/>
      <c r="ICP13" s="35"/>
      <c r="ICQ13" s="35"/>
      <c r="ICR13" s="35"/>
      <c r="ICS13" s="35"/>
      <c r="ICT13" s="35"/>
      <c r="ICU13" s="35"/>
      <c r="ICV13" s="35"/>
      <c r="ICW13" s="35"/>
      <c r="ICX13" s="35"/>
      <c r="ICY13" s="35"/>
      <c r="ICZ13" s="35"/>
      <c r="IDA13" s="35"/>
      <c r="IDB13" s="35"/>
      <c r="IDC13" s="35"/>
      <c r="IDD13" s="35"/>
      <c r="IDE13" s="35"/>
      <c r="IDF13" s="35"/>
      <c r="IDG13" s="35"/>
      <c r="IDH13" s="35"/>
      <c r="IDI13" s="35"/>
      <c r="IDJ13" s="35"/>
      <c r="IDK13" s="35"/>
      <c r="IDL13" s="35"/>
      <c r="IDM13" s="35"/>
      <c r="IDN13" s="35"/>
      <c r="IDO13" s="35"/>
      <c r="IDP13" s="35"/>
      <c r="IDQ13" s="35"/>
      <c r="IDR13" s="35"/>
      <c r="IDS13" s="35"/>
      <c r="IDT13" s="35"/>
      <c r="IDU13" s="35"/>
      <c r="IDV13" s="35"/>
      <c r="IDW13" s="35"/>
      <c r="IDX13" s="35"/>
      <c r="IDY13" s="35"/>
      <c r="IDZ13" s="35"/>
      <c r="IEA13" s="35"/>
      <c r="IEB13" s="35"/>
      <c r="IEC13" s="35"/>
      <c r="IED13" s="35"/>
      <c r="IEE13" s="35"/>
      <c r="IEF13" s="35"/>
      <c r="IEG13" s="35"/>
      <c r="IEH13" s="35"/>
      <c r="IEI13" s="35"/>
      <c r="IEJ13" s="35"/>
      <c r="IEK13" s="35"/>
      <c r="IEL13" s="35"/>
      <c r="IEM13" s="35"/>
      <c r="IEN13" s="35"/>
      <c r="IEO13" s="35"/>
      <c r="IEP13" s="35"/>
      <c r="IEQ13" s="35"/>
      <c r="IER13" s="35"/>
      <c r="IES13" s="35"/>
      <c r="IET13" s="35"/>
      <c r="IEU13" s="35"/>
      <c r="IEV13" s="35"/>
      <c r="IEW13" s="35"/>
      <c r="IEX13" s="35"/>
      <c r="IEY13" s="35"/>
      <c r="IEZ13" s="35"/>
      <c r="IFA13" s="35"/>
      <c r="IFB13" s="35"/>
      <c r="IFC13" s="35"/>
      <c r="IFD13" s="35"/>
      <c r="IFE13" s="35"/>
      <c r="IFF13" s="35"/>
      <c r="IFG13" s="35"/>
      <c r="IFH13" s="35"/>
      <c r="IFI13" s="35"/>
      <c r="IFJ13" s="35"/>
      <c r="IFK13" s="35"/>
      <c r="IFL13" s="35"/>
      <c r="IFM13" s="35"/>
      <c r="IFN13" s="35"/>
      <c r="IFO13" s="35"/>
      <c r="IFP13" s="35"/>
      <c r="IFQ13" s="35"/>
      <c r="IFR13" s="35"/>
      <c r="IFS13" s="35"/>
      <c r="IFT13" s="35"/>
      <c r="IFU13" s="35"/>
      <c r="IFV13" s="35"/>
      <c r="IFW13" s="35"/>
      <c r="IFX13" s="35"/>
      <c r="IFY13" s="35"/>
      <c r="IFZ13" s="35"/>
      <c r="IGA13" s="35"/>
      <c r="IGB13" s="35"/>
      <c r="IGC13" s="35"/>
      <c r="IGD13" s="35"/>
      <c r="IGE13" s="35"/>
      <c r="IGF13" s="35"/>
      <c r="IGG13" s="35"/>
      <c r="IGH13" s="35"/>
      <c r="IGI13" s="35"/>
      <c r="IGJ13" s="35"/>
      <c r="IGK13" s="35"/>
      <c r="IGL13" s="35"/>
      <c r="IGM13" s="35"/>
      <c r="IGN13" s="35"/>
      <c r="IGO13" s="35"/>
      <c r="IGP13" s="35"/>
      <c r="IGQ13" s="35"/>
      <c r="IGR13" s="35"/>
      <c r="IGS13" s="35"/>
      <c r="IGT13" s="35"/>
      <c r="IGU13" s="35"/>
      <c r="IGV13" s="35"/>
      <c r="IGW13" s="35"/>
      <c r="IGX13" s="35"/>
      <c r="IGY13" s="35"/>
      <c r="IGZ13" s="35"/>
      <c r="IHA13" s="35"/>
      <c r="IHB13" s="35"/>
      <c r="IHC13" s="35"/>
      <c r="IHD13" s="35"/>
      <c r="IHE13" s="35"/>
      <c r="IHF13" s="35"/>
      <c r="IHG13" s="35"/>
      <c r="IHH13" s="35"/>
      <c r="IHI13" s="35"/>
      <c r="IHJ13" s="35"/>
      <c r="IHK13" s="35"/>
      <c r="IHL13" s="35"/>
      <c r="IHM13" s="35"/>
      <c r="IHN13" s="35"/>
      <c r="IHO13" s="35"/>
      <c r="IHP13" s="35"/>
      <c r="IHQ13" s="35"/>
      <c r="IHR13" s="35"/>
      <c r="IHS13" s="35"/>
      <c r="IHT13" s="35"/>
      <c r="IHU13" s="35"/>
      <c r="IHV13" s="35"/>
      <c r="IHW13" s="35"/>
      <c r="IHX13" s="35"/>
      <c r="IHY13" s="35"/>
      <c r="IHZ13" s="35"/>
      <c r="IIA13" s="35"/>
      <c r="IIB13" s="35"/>
      <c r="IIC13" s="35"/>
      <c r="IID13" s="35"/>
      <c r="IIE13" s="35"/>
      <c r="IIF13" s="35"/>
      <c r="IIG13" s="35"/>
      <c r="IIH13" s="35"/>
      <c r="III13" s="35"/>
      <c r="IIJ13" s="35"/>
      <c r="IIK13" s="35"/>
      <c r="IIL13" s="35"/>
      <c r="IIM13" s="35"/>
      <c r="IIN13" s="35"/>
      <c r="IIO13" s="35"/>
      <c r="IIP13" s="35"/>
      <c r="IIQ13" s="35"/>
      <c r="IIR13" s="35"/>
      <c r="IIS13" s="35"/>
      <c r="IIT13" s="35"/>
      <c r="IIU13" s="35"/>
      <c r="IIV13" s="35"/>
      <c r="IIW13" s="35"/>
      <c r="IIX13" s="35"/>
      <c r="IIY13" s="35"/>
      <c r="IIZ13" s="35"/>
      <c r="IJA13" s="35"/>
      <c r="IJB13" s="35"/>
      <c r="IJC13" s="35"/>
      <c r="IJD13" s="35"/>
      <c r="IJE13" s="35"/>
      <c r="IJF13" s="35"/>
      <c r="IJG13" s="35"/>
      <c r="IJH13" s="35"/>
      <c r="IJI13" s="35"/>
      <c r="IJJ13" s="35"/>
      <c r="IJK13" s="35"/>
      <c r="IJL13" s="35"/>
      <c r="IJM13" s="35"/>
      <c r="IJN13" s="35"/>
      <c r="IJO13" s="35"/>
      <c r="IJP13" s="35"/>
      <c r="IJQ13" s="35"/>
      <c r="IJR13" s="35"/>
      <c r="IJS13" s="35"/>
      <c r="IJT13" s="35"/>
      <c r="IJU13" s="35"/>
      <c r="IJV13" s="35"/>
      <c r="IJW13" s="35"/>
      <c r="IJX13" s="35"/>
      <c r="IJY13" s="35"/>
      <c r="IJZ13" s="35"/>
      <c r="IKA13" s="35"/>
      <c r="IKB13" s="35"/>
      <c r="IKC13" s="35"/>
      <c r="IKD13" s="35"/>
      <c r="IKE13" s="35"/>
      <c r="IKF13" s="35"/>
      <c r="IKG13" s="35"/>
      <c r="IKH13" s="35"/>
      <c r="IKI13" s="35"/>
      <c r="IKJ13" s="35"/>
      <c r="IKK13" s="35"/>
      <c r="IKL13" s="35"/>
      <c r="IKM13" s="35"/>
      <c r="IKN13" s="35"/>
      <c r="IKO13" s="35"/>
      <c r="IKP13" s="35"/>
      <c r="IKQ13" s="35"/>
      <c r="IKR13" s="35"/>
      <c r="IKS13" s="35"/>
      <c r="IKT13" s="35"/>
      <c r="IKU13" s="35"/>
      <c r="IKV13" s="35"/>
      <c r="IKW13" s="35"/>
      <c r="IKX13" s="35"/>
      <c r="IKY13" s="35"/>
      <c r="IKZ13" s="35"/>
      <c r="ILA13" s="35"/>
      <c r="ILB13" s="35"/>
      <c r="ILC13" s="35"/>
      <c r="ILD13" s="35"/>
      <c r="ILE13" s="35"/>
      <c r="ILF13" s="35"/>
      <c r="ILG13" s="35"/>
      <c r="ILH13" s="35"/>
      <c r="ILI13" s="35"/>
      <c r="ILJ13" s="35"/>
      <c r="ILK13" s="35"/>
      <c r="ILL13" s="35"/>
      <c r="ILM13" s="35"/>
      <c r="ILN13" s="35"/>
      <c r="ILO13" s="35"/>
      <c r="ILP13" s="35"/>
      <c r="ILQ13" s="35"/>
      <c r="ILR13" s="35"/>
      <c r="ILS13" s="35"/>
      <c r="ILT13" s="35"/>
      <c r="ILU13" s="35"/>
      <c r="ILV13" s="35"/>
      <c r="ILW13" s="35"/>
      <c r="ILX13" s="35"/>
      <c r="ILY13" s="35"/>
      <c r="ILZ13" s="35"/>
      <c r="IMA13" s="35"/>
      <c r="IMB13" s="35"/>
      <c r="IMC13" s="35"/>
      <c r="IMD13" s="35"/>
      <c r="IME13" s="35"/>
      <c r="IMF13" s="35"/>
      <c r="IMG13" s="35"/>
      <c r="IMH13" s="35"/>
      <c r="IMI13" s="35"/>
      <c r="IMJ13" s="35"/>
      <c r="IMK13" s="35"/>
      <c r="IML13" s="35"/>
      <c r="IMM13" s="35"/>
      <c r="IMN13" s="35"/>
      <c r="IMO13" s="35"/>
      <c r="IMP13" s="35"/>
      <c r="IMQ13" s="35"/>
      <c r="IMR13" s="35"/>
      <c r="IMS13" s="35"/>
      <c r="IMT13" s="35"/>
      <c r="IMU13" s="35"/>
      <c r="IMV13" s="35"/>
      <c r="IMW13" s="35"/>
      <c r="IMX13" s="35"/>
      <c r="IMY13" s="35"/>
      <c r="IMZ13" s="35"/>
      <c r="INA13" s="35"/>
      <c r="INB13" s="35"/>
      <c r="INC13" s="35"/>
      <c r="IND13" s="35"/>
      <c r="INE13" s="35"/>
      <c r="INF13" s="35"/>
      <c r="ING13" s="35"/>
      <c r="INH13" s="35"/>
      <c r="INI13" s="35"/>
      <c r="INJ13" s="35"/>
      <c r="INK13" s="35"/>
      <c r="INL13" s="35"/>
      <c r="INM13" s="35"/>
      <c r="INN13" s="35"/>
      <c r="INO13" s="35"/>
      <c r="INP13" s="35"/>
      <c r="INQ13" s="35"/>
      <c r="INR13" s="35"/>
      <c r="INS13" s="35"/>
      <c r="INT13" s="35"/>
      <c r="INU13" s="35"/>
      <c r="INV13" s="35"/>
      <c r="INW13" s="35"/>
      <c r="INX13" s="35"/>
      <c r="INY13" s="35"/>
      <c r="INZ13" s="35"/>
      <c r="IOA13" s="35"/>
      <c r="IOB13" s="35"/>
      <c r="IOC13" s="35"/>
      <c r="IOD13" s="35"/>
      <c r="IOE13" s="35"/>
      <c r="IOF13" s="35"/>
      <c r="IOG13" s="35"/>
      <c r="IOH13" s="35"/>
      <c r="IOI13" s="35"/>
      <c r="IOJ13" s="35"/>
      <c r="IOK13" s="35"/>
      <c r="IOL13" s="35"/>
      <c r="IOM13" s="35"/>
      <c r="ION13" s="35"/>
      <c r="IOO13" s="35"/>
      <c r="IOP13" s="35"/>
      <c r="IOQ13" s="35"/>
      <c r="IOR13" s="35"/>
      <c r="IOS13" s="35"/>
      <c r="IOT13" s="35"/>
      <c r="IOU13" s="35"/>
      <c r="IOV13" s="35"/>
      <c r="IOW13" s="35"/>
      <c r="IOX13" s="35"/>
      <c r="IOY13" s="35"/>
      <c r="IOZ13" s="35"/>
      <c r="IPA13" s="35"/>
      <c r="IPB13" s="35"/>
      <c r="IPC13" s="35"/>
      <c r="IPD13" s="35"/>
      <c r="IPE13" s="35"/>
      <c r="IPF13" s="35"/>
      <c r="IPG13" s="35"/>
      <c r="IPH13" s="35"/>
      <c r="IPI13" s="35"/>
      <c r="IPJ13" s="35"/>
      <c r="IPK13" s="35"/>
      <c r="IPL13" s="35"/>
      <c r="IPM13" s="35"/>
      <c r="IPN13" s="35"/>
      <c r="IPO13" s="35"/>
      <c r="IPP13" s="35"/>
      <c r="IPQ13" s="35"/>
      <c r="IPR13" s="35"/>
      <c r="IPS13" s="35"/>
      <c r="IPT13" s="35"/>
      <c r="IPU13" s="35"/>
      <c r="IPV13" s="35"/>
      <c r="IPW13" s="35"/>
      <c r="IPX13" s="35"/>
      <c r="IPY13" s="35"/>
      <c r="IPZ13" s="35"/>
      <c r="IQA13" s="35"/>
      <c r="IQB13" s="35"/>
      <c r="IQC13" s="35"/>
      <c r="IQD13" s="35"/>
      <c r="IQE13" s="35"/>
      <c r="IQF13" s="35"/>
      <c r="IQG13" s="35"/>
      <c r="IQH13" s="35"/>
      <c r="IQI13" s="35"/>
      <c r="IQJ13" s="35"/>
      <c r="IQK13" s="35"/>
      <c r="IQL13" s="35"/>
      <c r="IQM13" s="35"/>
      <c r="IQN13" s="35"/>
      <c r="IQO13" s="35"/>
      <c r="IQP13" s="35"/>
      <c r="IQQ13" s="35"/>
      <c r="IQR13" s="35"/>
      <c r="IQS13" s="35"/>
      <c r="IQT13" s="35"/>
      <c r="IQU13" s="35"/>
      <c r="IQV13" s="35"/>
      <c r="IQW13" s="35"/>
      <c r="IQX13" s="35"/>
      <c r="IQY13" s="35"/>
      <c r="IQZ13" s="35"/>
      <c r="IRA13" s="35"/>
      <c r="IRB13" s="35"/>
      <c r="IRC13" s="35"/>
      <c r="IRD13" s="35"/>
      <c r="IRE13" s="35"/>
      <c r="IRF13" s="35"/>
      <c r="IRG13" s="35"/>
      <c r="IRH13" s="35"/>
      <c r="IRI13" s="35"/>
      <c r="IRJ13" s="35"/>
      <c r="IRK13" s="35"/>
      <c r="IRL13" s="35"/>
      <c r="IRM13" s="35"/>
      <c r="IRN13" s="35"/>
      <c r="IRO13" s="35"/>
      <c r="IRP13" s="35"/>
      <c r="IRQ13" s="35"/>
      <c r="IRR13" s="35"/>
      <c r="IRS13" s="35"/>
      <c r="IRT13" s="35"/>
      <c r="IRU13" s="35"/>
      <c r="IRV13" s="35"/>
      <c r="IRW13" s="35"/>
      <c r="IRX13" s="35"/>
      <c r="IRY13" s="35"/>
      <c r="IRZ13" s="35"/>
      <c r="ISA13" s="35"/>
      <c r="ISB13" s="35"/>
      <c r="ISC13" s="35"/>
      <c r="ISD13" s="35"/>
      <c r="ISE13" s="35"/>
      <c r="ISF13" s="35"/>
      <c r="ISG13" s="35"/>
      <c r="ISH13" s="35"/>
      <c r="ISI13" s="35"/>
      <c r="ISJ13" s="35"/>
      <c r="ISK13" s="35"/>
      <c r="ISL13" s="35"/>
      <c r="ISM13" s="35"/>
      <c r="ISN13" s="35"/>
      <c r="ISO13" s="35"/>
      <c r="ISP13" s="35"/>
      <c r="ISQ13" s="35"/>
      <c r="ISR13" s="35"/>
      <c r="ISS13" s="35"/>
      <c r="IST13" s="35"/>
      <c r="ISU13" s="35"/>
      <c r="ISV13" s="35"/>
      <c r="ISW13" s="35"/>
      <c r="ISX13" s="35"/>
      <c r="ISY13" s="35"/>
      <c r="ISZ13" s="35"/>
      <c r="ITA13" s="35"/>
      <c r="ITB13" s="35"/>
      <c r="ITC13" s="35"/>
      <c r="ITD13" s="35"/>
      <c r="ITE13" s="35"/>
      <c r="ITF13" s="35"/>
      <c r="ITG13" s="35"/>
      <c r="ITH13" s="35"/>
      <c r="ITI13" s="35"/>
      <c r="ITJ13" s="35"/>
      <c r="ITK13" s="35"/>
      <c r="ITL13" s="35"/>
      <c r="ITM13" s="35"/>
      <c r="ITN13" s="35"/>
      <c r="ITO13" s="35"/>
      <c r="ITP13" s="35"/>
      <c r="ITQ13" s="35"/>
      <c r="ITR13" s="35"/>
      <c r="ITS13" s="35"/>
      <c r="ITT13" s="35"/>
      <c r="ITU13" s="35"/>
      <c r="ITV13" s="35"/>
      <c r="ITW13" s="35"/>
      <c r="ITX13" s="35"/>
      <c r="ITY13" s="35"/>
      <c r="ITZ13" s="35"/>
      <c r="IUA13" s="35"/>
      <c r="IUB13" s="35"/>
      <c r="IUC13" s="35"/>
      <c r="IUD13" s="35"/>
      <c r="IUE13" s="35"/>
      <c r="IUF13" s="35"/>
      <c r="IUG13" s="35"/>
      <c r="IUH13" s="35"/>
      <c r="IUI13" s="35"/>
      <c r="IUJ13" s="35"/>
      <c r="IUK13" s="35"/>
      <c r="IUL13" s="35"/>
      <c r="IUM13" s="35"/>
      <c r="IUN13" s="35"/>
      <c r="IUO13" s="35"/>
      <c r="IUP13" s="35"/>
      <c r="IUQ13" s="35"/>
      <c r="IUR13" s="35"/>
      <c r="IUS13" s="35"/>
      <c r="IUT13" s="35"/>
      <c r="IUU13" s="35"/>
      <c r="IUV13" s="35"/>
      <c r="IUW13" s="35"/>
      <c r="IUX13" s="35"/>
      <c r="IUY13" s="35"/>
      <c r="IUZ13" s="35"/>
      <c r="IVA13" s="35"/>
      <c r="IVB13" s="35"/>
      <c r="IVC13" s="35"/>
      <c r="IVD13" s="35"/>
      <c r="IVE13" s="35"/>
      <c r="IVF13" s="35"/>
      <c r="IVG13" s="35"/>
      <c r="IVH13" s="35"/>
      <c r="IVI13" s="35"/>
      <c r="IVJ13" s="35"/>
      <c r="IVK13" s="35"/>
      <c r="IVL13" s="35"/>
      <c r="IVM13" s="35"/>
      <c r="IVN13" s="35"/>
      <c r="IVO13" s="35"/>
      <c r="IVP13" s="35"/>
      <c r="IVQ13" s="35"/>
      <c r="IVR13" s="35"/>
      <c r="IVS13" s="35"/>
      <c r="IVT13" s="35"/>
      <c r="IVU13" s="35"/>
      <c r="IVV13" s="35"/>
      <c r="IVW13" s="35"/>
      <c r="IVX13" s="35"/>
      <c r="IVY13" s="35"/>
      <c r="IVZ13" s="35"/>
      <c r="IWA13" s="35"/>
      <c r="IWB13" s="35"/>
      <c r="IWC13" s="35"/>
      <c r="IWD13" s="35"/>
      <c r="IWE13" s="35"/>
      <c r="IWF13" s="35"/>
      <c r="IWG13" s="35"/>
      <c r="IWH13" s="35"/>
      <c r="IWI13" s="35"/>
      <c r="IWJ13" s="35"/>
      <c r="IWK13" s="35"/>
      <c r="IWL13" s="35"/>
      <c r="IWM13" s="35"/>
      <c r="IWN13" s="35"/>
      <c r="IWO13" s="35"/>
      <c r="IWP13" s="35"/>
      <c r="IWQ13" s="35"/>
      <c r="IWR13" s="35"/>
      <c r="IWS13" s="35"/>
      <c r="IWT13" s="35"/>
      <c r="IWU13" s="35"/>
      <c r="IWV13" s="35"/>
      <c r="IWW13" s="35"/>
      <c r="IWX13" s="35"/>
      <c r="IWY13" s="35"/>
      <c r="IWZ13" s="35"/>
      <c r="IXA13" s="35"/>
      <c r="IXB13" s="35"/>
      <c r="IXC13" s="35"/>
      <c r="IXD13" s="35"/>
      <c r="IXE13" s="35"/>
      <c r="IXF13" s="35"/>
      <c r="IXG13" s="35"/>
      <c r="IXH13" s="35"/>
      <c r="IXI13" s="35"/>
      <c r="IXJ13" s="35"/>
      <c r="IXK13" s="35"/>
      <c r="IXL13" s="35"/>
      <c r="IXM13" s="35"/>
      <c r="IXN13" s="35"/>
      <c r="IXO13" s="35"/>
      <c r="IXP13" s="35"/>
      <c r="IXQ13" s="35"/>
      <c r="IXR13" s="35"/>
      <c r="IXS13" s="35"/>
      <c r="IXT13" s="35"/>
      <c r="IXU13" s="35"/>
      <c r="IXV13" s="35"/>
      <c r="IXW13" s="35"/>
      <c r="IXX13" s="35"/>
      <c r="IXY13" s="35"/>
      <c r="IXZ13" s="35"/>
      <c r="IYA13" s="35"/>
      <c r="IYB13" s="35"/>
      <c r="IYC13" s="35"/>
      <c r="IYD13" s="35"/>
      <c r="IYE13" s="35"/>
      <c r="IYF13" s="35"/>
      <c r="IYG13" s="35"/>
      <c r="IYH13" s="35"/>
      <c r="IYI13" s="35"/>
      <c r="IYJ13" s="35"/>
      <c r="IYK13" s="35"/>
      <c r="IYL13" s="35"/>
      <c r="IYM13" s="35"/>
      <c r="IYN13" s="35"/>
      <c r="IYO13" s="35"/>
      <c r="IYP13" s="35"/>
      <c r="IYQ13" s="35"/>
      <c r="IYR13" s="35"/>
      <c r="IYS13" s="35"/>
      <c r="IYT13" s="35"/>
      <c r="IYU13" s="35"/>
      <c r="IYV13" s="35"/>
      <c r="IYW13" s="35"/>
      <c r="IYX13" s="35"/>
      <c r="IYY13" s="35"/>
      <c r="IYZ13" s="35"/>
      <c r="IZA13" s="35"/>
      <c r="IZB13" s="35"/>
      <c r="IZC13" s="35"/>
      <c r="IZD13" s="35"/>
      <c r="IZE13" s="35"/>
      <c r="IZF13" s="35"/>
      <c r="IZG13" s="35"/>
      <c r="IZH13" s="35"/>
      <c r="IZI13" s="35"/>
      <c r="IZJ13" s="35"/>
      <c r="IZK13" s="35"/>
      <c r="IZL13" s="35"/>
      <c r="IZM13" s="35"/>
      <c r="IZN13" s="35"/>
      <c r="IZO13" s="35"/>
      <c r="IZP13" s="35"/>
      <c r="IZQ13" s="35"/>
      <c r="IZR13" s="35"/>
      <c r="IZS13" s="35"/>
      <c r="IZT13" s="35"/>
      <c r="IZU13" s="35"/>
      <c r="IZV13" s="35"/>
      <c r="IZW13" s="35"/>
      <c r="IZX13" s="35"/>
      <c r="IZY13" s="35"/>
      <c r="IZZ13" s="35"/>
      <c r="JAA13" s="35"/>
      <c r="JAB13" s="35"/>
      <c r="JAC13" s="35"/>
      <c r="JAD13" s="35"/>
      <c r="JAE13" s="35"/>
      <c r="JAF13" s="35"/>
      <c r="JAG13" s="35"/>
      <c r="JAH13" s="35"/>
      <c r="JAI13" s="35"/>
      <c r="JAJ13" s="35"/>
      <c r="JAK13" s="35"/>
      <c r="JAL13" s="35"/>
      <c r="JAM13" s="35"/>
      <c r="JAN13" s="35"/>
      <c r="JAO13" s="35"/>
      <c r="JAP13" s="35"/>
      <c r="JAQ13" s="35"/>
      <c r="JAR13" s="35"/>
      <c r="JAS13" s="35"/>
      <c r="JAT13" s="35"/>
      <c r="JAU13" s="35"/>
      <c r="JAV13" s="35"/>
      <c r="JAW13" s="35"/>
      <c r="JAX13" s="35"/>
      <c r="JAY13" s="35"/>
      <c r="JAZ13" s="35"/>
      <c r="JBA13" s="35"/>
      <c r="JBB13" s="35"/>
      <c r="JBC13" s="35"/>
      <c r="JBD13" s="35"/>
      <c r="JBE13" s="35"/>
      <c r="JBF13" s="35"/>
      <c r="JBG13" s="35"/>
      <c r="JBH13" s="35"/>
      <c r="JBI13" s="35"/>
      <c r="JBJ13" s="35"/>
      <c r="JBK13" s="35"/>
      <c r="JBL13" s="35"/>
      <c r="JBM13" s="35"/>
      <c r="JBN13" s="35"/>
      <c r="JBO13" s="35"/>
      <c r="JBP13" s="35"/>
      <c r="JBQ13" s="35"/>
      <c r="JBR13" s="35"/>
      <c r="JBS13" s="35"/>
      <c r="JBT13" s="35"/>
      <c r="JBU13" s="35"/>
      <c r="JBV13" s="35"/>
      <c r="JBW13" s="35"/>
      <c r="JBX13" s="35"/>
      <c r="JBY13" s="35"/>
      <c r="JBZ13" s="35"/>
      <c r="JCA13" s="35"/>
      <c r="JCB13" s="35"/>
      <c r="JCC13" s="35"/>
      <c r="JCD13" s="35"/>
      <c r="JCE13" s="35"/>
      <c r="JCF13" s="35"/>
      <c r="JCG13" s="35"/>
      <c r="JCH13" s="35"/>
      <c r="JCI13" s="35"/>
      <c r="JCJ13" s="35"/>
      <c r="JCK13" s="35"/>
      <c r="JCL13" s="35"/>
      <c r="JCM13" s="35"/>
      <c r="JCN13" s="35"/>
      <c r="JCO13" s="35"/>
      <c r="JCP13" s="35"/>
      <c r="JCQ13" s="35"/>
      <c r="JCR13" s="35"/>
      <c r="JCS13" s="35"/>
      <c r="JCT13" s="35"/>
      <c r="JCU13" s="35"/>
      <c r="JCV13" s="35"/>
      <c r="JCW13" s="35"/>
      <c r="JCX13" s="35"/>
      <c r="JCY13" s="35"/>
      <c r="JCZ13" s="35"/>
      <c r="JDA13" s="35"/>
      <c r="JDB13" s="35"/>
      <c r="JDC13" s="35"/>
      <c r="JDD13" s="35"/>
      <c r="JDE13" s="35"/>
      <c r="JDF13" s="35"/>
      <c r="JDG13" s="35"/>
      <c r="JDH13" s="35"/>
      <c r="JDI13" s="35"/>
      <c r="JDJ13" s="35"/>
      <c r="JDK13" s="35"/>
      <c r="JDL13" s="35"/>
      <c r="JDM13" s="35"/>
      <c r="JDN13" s="35"/>
      <c r="JDO13" s="35"/>
      <c r="JDP13" s="35"/>
      <c r="JDQ13" s="35"/>
      <c r="JDR13" s="35"/>
      <c r="JDS13" s="35"/>
      <c r="JDT13" s="35"/>
      <c r="JDU13" s="35"/>
      <c r="JDV13" s="35"/>
      <c r="JDW13" s="35"/>
      <c r="JDX13" s="35"/>
      <c r="JDY13" s="35"/>
      <c r="JDZ13" s="35"/>
      <c r="JEA13" s="35"/>
      <c r="JEB13" s="35"/>
      <c r="JEC13" s="35"/>
      <c r="JED13" s="35"/>
      <c r="JEE13" s="35"/>
      <c r="JEF13" s="35"/>
      <c r="JEG13" s="35"/>
      <c r="JEH13" s="35"/>
      <c r="JEI13" s="35"/>
      <c r="JEJ13" s="35"/>
      <c r="JEK13" s="35"/>
      <c r="JEL13" s="35"/>
      <c r="JEM13" s="35"/>
      <c r="JEN13" s="35"/>
      <c r="JEO13" s="35"/>
      <c r="JEP13" s="35"/>
      <c r="JEQ13" s="35"/>
      <c r="JER13" s="35"/>
      <c r="JES13" s="35"/>
      <c r="JET13" s="35"/>
      <c r="JEU13" s="35"/>
      <c r="JEV13" s="35"/>
      <c r="JEW13" s="35"/>
      <c r="JEX13" s="35"/>
      <c r="JEY13" s="35"/>
      <c r="JEZ13" s="35"/>
      <c r="JFA13" s="35"/>
      <c r="JFB13" s="35"/>
      <c r="JFC13" s="35"/>
      <c r="JFD13" s="35"/>
      <c r="JFE13" s="35"/>
      <c r="JFF13" s="35"/>
      <c r="JFG13" s="35"/>
      <c r="JFH13" s="35"/>
      <c r="JFI13" s="35"/>
      <c r="JFJ13" s="35"/>
      <c r="JFK13" s="35"/>
      <c r="JFL13" s="35"/>
      <c r="JFM13" s="35"/>
      <c r="JFN13" s="35"/>
      <c r="JFO13" s="35"/>
      <c r="JFP13" s="35"/>
      <c r="JFQ13" s="35"/>
      <c r="JFR13" s="35"/>
      <c r="JFS13" s="35"/>
      <c r="JFT13" s="35"/>
      <c r="JFU13" s="35"/>
      <c r="JFV13" s="35"/>
      <c r="JFW13" s="35"/>
      <c r="JFX13" s="35"/>
      <c r="JFY13" s="35"/>
      <c r="JFZ13" s="35"/>
      <c r="JGA13" s="35"/>
      <c r="JGB13" s="35"/>
      <c r="JGC13" s="35"/>
      <c r="JGD13" s="35"/>
      <c r="JGE13" s="35"/>
      <c r="JGF13" s="35"/>
      <c r="JGG13" s="35"/>
      <c r="JGH13" s="35"/>
      <c r="JGI13" s="35"/>
      <c r="JGJ13" s="35"/>
      <c r="JGK13" s="35"/>
      <c r="JGL13" s="35"/>
      <c r="JGM13" s="35"/>
      <c r="JGN13" s="35"/>
      <c r="JGO13" s="35"/>
      <c r="JGP13" s="35"/>
      <c r="JGQ13" s="35"/>
      <c r="JGR13" s="35"/>
      <c r="JGS13" s="35"/>
      <c r="JGT13" s="35"/>
      <c r="JGU13" s="35"/>
      <c r="JGV13" s="35"/>
      <c r="JGW13" s="35"/>
      <c r="JGX13" s="35"/>
      <c r="JGY13" s="35"/>
      <c r="JGZ13" s="35"/>
      <c r="JHA13" s="35"/>
      <c r="JHB13" s="35"/>
      <c r="JHC13" s="35"/>
      <c r="JHD13" s="35"/>
      <c r="JHE13" s="35"/>
      <c r="JHF13" s="35"/>
      <c r="JHG13" s="35"/>
      <c r="JHH13" s="35"/>
      <c r="JHI13" s="35"/>
      <c r="JHJ13" s="35"/>
      <c r="JHK13" s="35"/>
      <c r="JHL13" s="35"/>
      <c r="JHM13" s="35"/>
      <c r="JHN13" s="35"/>
      <c r="JHO13" s="35"/>
      <c r="JHP13" s="35"/>
      <c r="JHQ13" s="35"/>
      <c r="JHR13" s="35"/>
      <c r="JHS13" s="35"/>
      <c r="JHT13" s="35"/>
      <c r="JHU13" s="35"/>
      <c r="JHV13" s="35"/>
      <c r="JHW13" s="35"/>
      <c r="JHX13" s="35"/>
      <c r="JHY13" s="35"/>
      <c r="JHZ13" s="35"/>
      <c r="JIA13" s="35"/>
      <c r="JIB13" s="35"/>
      <c r="JIC13" s="35"/>
      <c r="JID13" s="35"/>
      <c r="JIE13" s="35"/>
      <c r="JIF13" s="35"/>
      <c r="JIG13" s="35"/>
      <c r="JIH13" s="35"/>
      <c r="JII13" s="35"/>
      <c r="JIJ13" s="35"/>
      <c r="JIK13" s="35"/>
      <c r="JIL13" s="35"/>
      <c r="JIM13" s="35"/>
      <c r="JIN13" s="35"/>
      <c r="JIO13" s="35"/>
      <c r="JIP13" s="35"/>
      <c r="JIQ13" s="35"/>
      <c r="JIR13" s="35"/>
      <c r="JIS13" s="35"/>
      <c r="JIT13" s="35"/>
      <c r="JIU13" s="35"/>
      <c r="JIV13" s="35"/>
      <c r="JIW13" s="35"/>
      <c r="JIX13" s="35"/>
      <c r="JIY13" s="35"/>
      <c r="JIZ13" s="35"/>
      <c r="JJA13" s="35"/>
      <c r="JJB13" s="35"/>
      <c r="JJC13" s="35"/>
      <c r="JJD13" s="35"/>
      <c r="JJE13" s="35"/>
      <c r="JJF13" s="35"/>
      <c r="JJG13" s="35"/>
      <c r="JJH13" s="35"/>
      <c r="JJI13" s="35"/>
      <c r="JJJ13" s="35"/>
      <c r="JJK13" s="35"/>
      <c r="JJL13" s="35"/>
      <c r="JJM13" s="35"/>
      <c r="JJN13" s="35"/>
      <c r="JJO13" s="35"/>
      <c r="JJP13" s="35"/>
      <c r="JJQ13" s="35"/>
      <c r="JJR13" s="35"/>
      <c r="JJS13" s="35"/>
      <c r="JJT13" s="35"/>
      <c r="JJU13" s="35"/>
      <c r="JJV13" s="35"/>
      <c r="JJW13" s="35"/>
      <c r="JJX13" s="35"/>
      <c r="JJY13" s="35"/>
      <c r="JJZ13" s="35"/>
      <c r="JKA13" s="35"/>
      <c r="JKB13" s="35"/>
      <c r="JKC13" s="35"/>
      <c r="JKD13" s="35"/>
      <c r="JKE13" s="35"/>
      <c r="JKF13" s="35"/>
      <c r="JKG13" s="35"/>
      <c r="JKH13" s="35"/>
      <c r="JKI13" s="35"/>
      <c r="JKJ13" s="35"/>
      <c r="JKK13" s="35"/>
      <c r="JKL13" s="35"/>
      <c r="JKM13" s="35"/>
      <c r="JKN13" s="35"/>
      <c r="JKO13" s="35"/>
      <c r="JKP13" s="35"/>
      <c r="JKQ13" s="35"/>
      <c r="JKR13" s="35"/>
      <c r="JKS13" s="35"/>
      <c r="JKT13" s="35"/>
      <c r="JKU13" s="35"/>
      <c r="JKV13" s="35"/>
      <c r="JKW13" s="35"/>
      <c r="JKX13" s="35"/>
      <c r="JKY13" s="35"/>
      <c r="JKZ13" s="35"/>
      <c r="JLA13" s="35"/>
      <c r="JLB13" s="35"/>
      <c r="JLC13" s="35"/>
      <c r="JLD13" s="35"/>
      <c r="JLE13" s="35"/>
      <c r="JLF13" s="35"/>
      <c r="JLG13" s="35"/>
      <c r="JLH13" s="35"/>
      <c r="JLI13" s="35"/>
      <c r="JLJ13" s="35"/>
      <c r="JLK13" s="35"/>
      <c r="JLL13" s="35"/>
      <c r="JLM13" s="35"/>
      <c r="JLN13" s="35"/>
      <c r="JLO13" s="35"/>
      <c r="JLP13" s="35"/>
      <c r="JLQ13" s="35"/>
      <c r="JLR13" s="35"/>
      <c r="JLS13" s="35"/>
      <c r="JLT13" s="35"/>
      <c r="JLU13" s="35"/>
      <c r="JLV13" s="35"/>
      <c r="JLW13" s="35"/>
      <c r="JLX13" s="35"/>
      <c r="JLY13" s="35"/>
      <c r="JLZ13" s="35"/>
      <c r="JMA13" s="35"/>
      <c r="JMB13" s="35"/>
      <c r="JMC13" s="35"/>
      <c r="JMD13" s="35"/>
      <c r="JME13" s="35"/>
      <c r="JMF13" s="35"/>
      <c r="JMG13" s="35"/>
      <c r="JMH13" s="35"/>
      <c r="JMI13" s="35"/>
      <c r="JMJ13" s="35"/>
      <c r="JMK13" s="35"/>
      <c r="JML13" s="35"/>
      <c r="JMM13" s="35"/>
      <c r="JMN13" s="35"/>
      <c r="JMO13" s="35"/>
      <c r="JMP13" s="35"/>
      <c r="JMQ13" s="35"/>
      <c r="JMR13" s="35"/>
      <c r="JMS13" s="35"/>
      <c r="JMT13" s="35"/>
      <c r="JMU13" s="35"/>
      <c r="JMV13" s="35"/>
      <c r="JMW13" s="35"/>
      <c r="JMX13" s="35"/>
      <c r="JMY13" s="35"/>
      <c r="JMZ13" s="35"/>
      <c r="JNA13" s="35"/>
      <c r="JNB13" s="35"/>
      <c r="JNC13" s="35"/>
      <c r="JND13" s="35"/>
      <c r="JNE13" s="35"/>
      <c r="JNF13" s="35"/>
      <c r="JNG13" s="35"/>
      <c r="JNH13" s="35"/>
      <c r="JNI13" s="35"/>
      <c r="JNJ13" s="35"/>
      <c r="JNK13" s="35"/>
      <c r="JNL13" s="35"/>
      <c r="JNM13" s="35"/>
      <c r="JNN13" s="35"/>
      <c r="JNO13" s="35"/>
      <c r="JNP13" s="35"/>
      <c r="JNQ13" s="35"/>
      <c r="JNR13" s="35"/>
      <c r="JNS13" s="35"/>
      <c r="JNT13" s="35"/>
      <c r="JNU13" s="35"/>
      <c r="JNV13" s="35"/>
      <c r="JNW13" s="35"/>
      <c r="JNX13" s="35"/>
      <c r="JNY13" s="35"/>
      <c r="JNZ13" s="35"/>
      <c r="JOA13" s="35"/>
      <c r="JOB13" s="35"/>
      <c r="JOC13" s="35"/>
      <c r="JOD13" s="35"/>
      <c r="JOE13" s="35"/>
      <c r="JOF13" s="35"/>
      <c r="JOG13" s="35"/>
      <c r="JOH13" s="35"/>
      <c r="JOI13" s="35"/>
      <c r="JOJ13" s="35"/>
      <c r="JOK13" s="35"/>
      <c r="JOL13" s="35"/>
      <c r="JOM13" s="35"/>
      <c r="JON13" s="35"/>
      <c r="JOO13" s="35"/>
      <c r="JOP13" s="35"/>
      <c r="JOQ13" s="35"/>
      <c r="JOR13" s="35"/>
      <c r="JOS13" s="35"/>
      <c r="JOT13" s="35"/>
      <c r="JOU13" s="35"/>
      <c r="JOV13" s="35"/>
      <c r="JOW13" s="35"/>
      <c r="JOX13" s="35"/>
      <c r="JOY13" s="35"/>
      <c r="JOZ13" s="35"/>
      <c r="JPA13" s="35"/>
      <c r="JPB13" s="35"/>
      <c r="JPC13" s="35"/>
      <c r="JPD13" s="35"/>
      <c r="JPE13" s="35"/>
      <c r="JPF13" s="35"/>
      <c r="JPG13" s="35"/>
      <c r="JPH13" s="35"/>
      <c r="JPI13" s="35"/>
      <c r="JPJ13" s="35"/>
      <c r="JPK13" s="35"/>
      <c r="JPL13" s="35"/>
      <c r="JPM13" s="35"/>
      <c r="JPN13" s="35"/>
      <c r="JPO13" s="35"/>
      <c r="JPP13" s="35"/>
      <c r="JPQ13" s="35"/>
      <c r="JPR13" s="35"/>
      <c r="JPS13" s="35"/>
      <c r="JPT13" s="35"/>
      <c r="JPU13" s="35"/>
      <c r="JPV13" s="35"/>
      <c r="JPW13" s="35"/>
      <c r="JPX13" s="35"/>
      <c r="JPY13" s="35"/>
      <c r="JPZ13" s="35"/>
      <c r="JQA13" s="35"/>
      <c r="JQB13" s="35"/>
      <c r="JQC13" s="35"/>
      <c r="JQD13" s="35"/>
      <c r="JQE13" s="35"/>
      <c r="JQF13" s="35"/>
      <c r="JQG13" s="35"/>
      <c r="JQH13" s="35"/>
      <c r="JQI13" s="35"/>
      <c r="JQJ13" s="35"/>
      <c r="JQK13" s="35"/>
      <c r="JQL13" s="35"/>
      <c r="JQM13" s="35"/>
      <c r="JQN13" s="35"/>
      <c r="JQO13" s="35"/>
      <c r="JQP13" s="35"/>
      <c r="JQQ13" s="35"/>
      <c r="JQR13" s="35"/>
      <c r="JQS13" s="35"/>
      <c r="JQT13" s="35"/>
      <c r="JQU13" s="35"/>
      <c r="JQV13" s="35"/>
      <c r="JQW13" s="35"/>
      <c r="JQX13" s="35"/>
      <c r="JQY13" s="35"/>
      <c r="JQZ13" s="35"/>
      <c r="JRA13" s="35"/>
      <c r="JRB13" s="35"/>
      <c r="JRC13" s="35"/>
      <c r="JRD13" s="35"/>
      <c r="JRE13" s="35"/>
      <c r="JRF13" s="35"/>
      <c r="JRG13" s="35"/>
      <c r="JRH13" s="35"/>
      <c r="JRI13" s="35"/>
      <c r="JRJ13" s="35"/>
      <c r="JRK13" s="35"/>
      <c r="JRL13" s="35"/>
      <c r="JRM13" s="35"/>
      <c r="JRN13" s="35"/>
      <c r="JRO13" s="35"/>
      <c r="JRP13" s="35"/>
      <c r="JRQ13" s="35"/>
      <c r="JRR13" s="35"/>
      <c r="JRS13" s="35"/>
      <c r="JRT13" s="35"/>
      <c r="JRU13" s="35"/>
      <c r="JRV13" s="35"/>
      <c r="JRW13" s="35"/>
      <c r="JRX13" s="35"/>
      <c r="JRY13" s="35"/>
      <c r="JRZ13" s="35"/>
      <c r="JSA13" s="35"/>
      <c r="JSB13" s="35"/>
      <c r="JSC13" s="35"/>
      <c r="JSD13" s="35"/>
      <c r="JSE13" s="35"/>
      <c r="JSF13" s="35"/>
      <c r="JSG13" s="35"/>
      <c r="JSH13" s="35"/>
      <c r="JSI13" s="35"/>
      <c r="JSJ13" s="35"/>
      <c r="JSK13" s="35"/>
      <c r="JSL13" s="35"/>
      <c r="JSM13" s="35"/>
      <c r="JSN13" s="35"/>
      <c r="JSO13" s="35"/>
      <c r="JSP13" s="35"/>
      <c r="JSQ13" s="35"/>
      <c r="JSR13" s="35"/>
      <c r="JSS13" s="35"/>
      <c r="JST13" s="35"/>
      <c r="JSU13" s="35"/>
      <c r="JSV13" s="35"/>
      <c r="JSW13" s="35"/>
      <c r="JSX13" s="35"/>
      <c r="JSY13" s="35"/>
      <c r="JSZ13" s="35"/>
      <c r="JTA13" s="35"/>
      <c r="JTB13" s="35"/>
      <c r="JTC13" s="35"/>
      <c r="JTD13" s="35"/>
      <c r="JTE13" s="35"/>
      <c r="JTF13" s="35"/>
      <c r="JTG13" s="35"/>
      <c r="JTH13" s="35"/>
      <c r="JTI13" s="35"/>
      <c r="JTJ13" s="35"/>
      <c r="JTK13" s="35"/>
      <c r="JTL13" s="35"/>
      <c r="JTM13" s="35"/>
      <c r="JTN13" s="35"/>
      <c r="JTO13" s="35"/>
      <c r="JTP13" s="35"/>
      <c r="JTQ13" s="35"/>
      <c r="JTR13" s="35"/>
      <c r="JTS13" s="35"/>
      <c r="JTT13" s="35"/>
      <c r="JTU13" s="35"/>
      <c r="JTV13" s="35"/>
      <c r="JTW13" s="35"/>
      <c r="JTX13" s="35"/>
      <c r="JTY13" s="35"/>
      <c r="JTZ13" s="35"/>
      <c r="JUA13" s="35"/>
      <c r="JUB13" s="35"/>
      <c r="JUC13" s="35"/>
      <c r="JUD13" s="35"/>
      <c r="JUE13" s="35"/>
      <c r="JUF13" s="35"/>
      <c r="JUG13" s="35"/>
      <c r="JUH13" s="35"/>
      <c r="JUI13" s="35"/>
      <c r="JUJ13" s="35"/>
      <c r="JUK13" s="35"/>
      <c r="JUL13" s="35"/>
      <c r="JUM13" s="35"/>
      <c r="JUN13" s="35"/>
      <c r="JUO13" s="35"/>
      <c r="JUP13" s="35"/>
      <c r="JUQ13" s="35"/>
      <c r="JUR13" s="35"/>
      <c r="JUS13" s="35"/>
      <c r="JUT13" s="35"/>
      <c r="JUU13" s="35"/>
      <c r="JUV13" s="35"/>
      <c r="JUW13" s="35"/>
      <c r="JUX13" s="35"/>
      <c r="JUY13" s="35"/>
      <c r="JUZ13" s="35"/>
      <c r="JVA13" s="35"/>
      <c r="JVB13" s="35"/>
      <c r="JVC13" s="35"/>
      <c r="JVD13" s="35"/>
      <c r="JVE13" s="35"/>
      <c r="JVF13" s="35"/>
      <c r="JVG13" s="35"/>
      <c r="JVH13" s="35"/>
      <c r="JVI13" s="35"/>
      <c r="JVJ13" s="35"/>
      <c r="JVK13" s="35"/>
      <c r="JVL13" s="35"/>
      <c r="JVM13" s="35"/>
      <c r="JVN13" s="35"/>
      <c r="JVO13" s="35"/>
      <c r="JVP13" s="35"/>
      <c r="JVQ13" s="35"/>
      <c r="JVR13" s="35"/>
      <c r="JVS13" s="35"/>
      <c r="JVT13" s="35"/>
      <c r="JVU13" s="35"/>
      <c r="JVV13" s="35"/>
      <c r="JVW13" s="35"/>
      <c r="JVX13" s="35"/>
      <c r="JVY13" s="35"/>
      <c r="JVZ13" s="35"/>
      <c r="JWA13" s="35"/>
      <c r="JWB13" s="35"/>
      <c r="JWC13" s="35"/>
      <c r="JWD13" s="35"/>
      <c r="JWE13" s="35"/>
      <c r="JWF13" s="35"/>
      <c r="JWG13" s="35"/>
      <c r="JWH13" s="35"/>
      <c r="JWI13" s="35"/>
      <c r="JWJ13" s="35"/>
      <c r="JWK13" s="35"/>
      <c r="JWL13" s="35"/>
      <c r="JWM13" s="35"/>
      <c r="JWN13" s="35"/>
      <c r="JWO13" s="35"/>
      <c r="JWP13" s="35"/>
      <c r="JWQ13" s="35"/>
      <c r="JWR13" s="35"/>
      <c r="JWS13" s="35"/>
      <c r="JWT13" s="35"/>
      <c r="JWU13" s="35"/>
      <c r="JWV13" s="35"/>
      <c r="JWW13" s="35"/>
      <c r="JWX13" s="35"/>
      <c r="JWY13" s="35"/>
      <c r="JWZ13" s="35"/>
      <c r="JXA13" s="35"/>
      <c r="JXB13" s="35"/>
      <c r="JXC13" s="35"/>
      <c r="JXD13" s="35"/>
      <c r="JXE13" s="35"/>
      <c r="JXF13" s="35"/>
      <c r="JXG13" s="35"/>
      <c r="JXH13" s="35"/>
      <c r="JXI13" s="35"/>
      <c r="JXJ13" s="35"/>
      <c r="JXK13" s="35"/>
      <c r="JXL13" s="35"/>
      <c r="JXM13" s="35"/>
      <c r="JXN13" s="35"/>
      <c r="JXO13" s="35"/>
      <c r="JXP13" s="35"/>
      <c r="JXQ13" s="35"/>
      <c r="JXR13" s="35"/>
      <c r="JXS13" s="35"/>
      <c r="JXT13" s="35"/>
      <c r="JXU13" s="35"/>
      <c r="JXV13" s="35"/>
      <c r="JXW13" s="35"/>
      <c r="JXX13" s="35"/>
      <c r="JXY13" s="35"/>
      <c r="JXZ13" s="35"/>
      <c r="JYA13" s="35"/>
      <c r="JYB13" s="35"/>
      <c r="JYC13" s="35"/>
      <c r="JYD13" s="35"/>
      <c r="JYE13" s="35"/>
      <c r="JYF13" s="35"/>
      <c r="JYG13" s="35"/>
      <c r="JYH13" s="35"/>
      <c r="JYI13" s="35"/>
      <c r="JYJ13" s="35"/>
      <c r="JYK13" s="35"/>
      <c r="JYL13" s="35"/>
      <c r="JYM13" s="35"/>
      <c r="JYN13" s="35"/>
      <c r="JYO13" s="35"/>
      <c r="JYP13" s="35"/>
      <c r="JYQ13" s="35"/>
      <c r="JYR13" s="35"/>
      <c r="JYS13" s="35"/>
      <c r="JYT13" s="35"/>
      <c r="JYU13" s="35"/>
      <c r="JYV13" s="35"/>
      <c r="JYW13" s="35"/>
      <c r="JYX13" s="35"/>
      <c r="JYY13" s="35"/>
      <c r="JYZ13" s="35"/>
      <c r="JZA13" s="35"/>
      <c r="JZB13" s="35"/>
      <c r="JZC13" s="35"/>
      <c r="JZD13" s="35"/>
      <c r="JZE13" s="35"/>
      <c r="JZF13" s="35"/>
      <c r="JZG13" s="35"/>
      <c r="JZH13" s="35"/>
      <c r="JZI13" s="35"/>
      <c r="JZJ13" s="35"/>
      <c r="JZK13" s="35"/>
      <c r="JZL13" s="35"/>
      <c r="JZM13" s="35"/>
      <c r="JZN13" s="35"/>
      <c r="JZO13" s="35"/>
      <c r="JZP13" s="35"/>
      <c r="JZQ13" s="35"/>
      <c r="JZR13" s="35"/>
      <c r="JZS13" s="35"/>
      <c r="JZT13" s="35"/>
      <c r="JZU13" s="35"/>
      <c r="JZV13" s="35"/>
      <c r="JZW13" s="35"/>
      <c r="JZX13" s="35"/>
      <c r="JZY13" s="35"/>
      <c r="JZZ13" s="35"/>
      <c r="KAA13" s="35"/>
      <c r="KAB13" s="35"/>
      <c r="KAC13" s="35"/>
      <c r="KAD13" s="35"/>
      <c r="KAE13" s="35"/>
      <c r="KAF13" s="35"/>
      <c r="KAG13" s="35"/>
      <c r="KAH13" s="35"/>
      <c r="KAI13" s="35"/>
      <c r="KAJ13" s="35"/>
      <c r="KAK13" s="35"/>
      <c r="KAL13" s="35"/>
      <c r="KAM13" s="35"/>
      <c r="KAN13" s="35"/>
      <c r="KAO13" s="35"/>
      <c r="KAP13" s="35"/>
      <c r="KAQ13" s="35"/>
      <c r="KAR13" s="35"/>
      <c r="KAS13" s="35"/>
      <c r="KAT13" s="35"/>
      <c r="KAU13" s="35"/>
      <c r="KAV13" s="35"/>
      <c r="KAW13" s="35"/>
      <c r="KAX13" s="35"/>
      <c r="KAY13" s="35"/>
      <c r="KAZ13" s="35"/>
      <c r="KBA13" s="35"/>
      <c r="KBB13" s="35"/>
      <c r="KBC13" s="35"/>
      <c r="KBD13" s="35"/>
      <c r="KBE13" s="35"/>
      <c r="KBF13" s="35"/>
      <c r="KBG13" s="35"/>
      <c r="KBH13" s="35"/>
      <c r="KBI13" s="35"/>
      <c r="KBJ13" s="35"/>
      <c r="KBK13" s="35"/>
      <c r="KBL13" s="35"/>
      <c r="KBM13" s="35"/>
      <c r="KBN13" s="35"/>
      <c r="KBO13" s="35"/>
      <c r="KBP13" s="35"/>
      <c r="KBQ13" s="35"/>
      <c r="KBR13" s="35"/>
      <c r="KBS13" s="35"/>
      <c r="KBT13" s="35"/>
      <c r="KBU13" s="35"/>
      <c r="KBV13" s="35"/>
      <c r="KBW13" s="35"/>
      <c r="KBX13" s="35"/>
      <c r="KBY13" s="35"/>
      <c r="KBZ13" s="35"/>
      <c r="KCA13" s="35"/>
      <c r="KCB13" s="35"/>
      <c r="KCC13" s="35"/>
      <c r="KCD13" s="35"/>
      <c r="KCE13" s="35"/>
      <c r="KCF13" s="35"/>
      <c r="KCG13" s="35"/>
      <c r="KCH13" s="35"/>
      <c r="KCI13" s="35"/>
      <c r="KCJ13" s="35"/>
      <c r="KCK13" s="35"/>
      <c r="KCL13" s="35"/>
      <c r="KCM13" s="35"/>
      <c r="KCN13" s="35"/>
      <c r="KCO13" s="35"/>
      <c r="KCP13" s="35"/>
      <c r="KCQ13" s="35"/>
      <c r="KCR13" s="35"/>
      <c r="KCS13" s="35"/>
      <c r="KCT13" s="35"/>
      <c r="KCU13" s="35"/>
      <c r="KCV13" s="35"/>
      <c r="KCW13" s="35"/>
      <c r="KCX13" s="35"/>
      <c r="KCY13" s="35"/>
      <c r="KCZ13" s="35"/>
      <c r="KDA13" s="35"/>
      <c r="KDB13" s="35"/>
      <c r="KDC13" s="35"/>
      <c r="KDD13" s="35"/>
      <c r="KDE13" s="35"/>
      <c r="KDF13" s="35"/>
      <c r="KDG13" s="35"/>
      <c r="KDH13" s="35"/>
      <c r="KDI13" s="35"/>
      <c r="KDJ13" s="35"/>
      <c r="KDK13" s="35"/>
      <c r="KDL13" s="35"/>
      <c r="KDM13" s="35"/>
      <c r="KDN13" s="35"/>
      <c r="KDO13" s="35"/>
      <c r="KDP13" s="35"/>
      <c r="KDQ13" s="35"/>
      <c r="KDR13" s="35"/>
      <c r="KDS13" s="35"/>
      <c r="KDT13" s="35"/>
      <c r="KDU13" s="35"/>
      <c r="KDV13" s="35"/>
      <c r="KDW13" s="35"/>
      <c r="KDX13" s="35"/>
      <c r="KDY13" s="35"/>
      <c r="KDZ13" s="35"/>
      <c r="KEA13" s="35"/>
      <c r="KEB13" s="35"/>
      <c r="KEC13" s="35"/>
      <c r="KED13" s="35"/>
      <c r="KEE13" s="35"/>
      <c r="KEF13" s="35"/>
      <c r="KEG13" s="35"/>
      <c r="KEH13" s="35"/>
      <c r="KEI13" s="35"/>
      <c r="KEJ13" s="35"/>
      <c r="KEK13" s="35"/>
      <c r="KEL13" s="35"/>
      <c r="KEM13" s="35"/>
      <c r="KEN13" s="35"/>
      <c r="KEO13" s="35"/>
      <c r="KEP13" s="35"/>
      <c r="KEQ13" s="35"/>
      <c r="KER13" s="35"/>
      <c r="KES13" s="35"/>
      <c r="KET13" s="35"/>
      <c r="KEU13" s="35"/>
      <c r="KEV13" s="35"/>
      <c r="KEW13" s="35"/>
      <c r="KEX13" s="35"/>
      <c r="KEY13" s="35"/>
      <c r="KEZ13" s="35"/>
      <c r="KFA13" s="35"/>
      <c r="KFB13" s="35"/>
      <c r="KFC13" s="35"/>
      <c r="KFD13" s="35"/>
      <c r="KFE13" s="35"/>
      <c r="KFF13" s="35"/>
      <c r="KFG13" s="35"/>
      <c r="KFH13" s="35"/>
      <c r="KFI13" s="35"/>
      <c r="KFJ13" s="35"/>
      <c r="KFK13" s="35"/>
      <c r="KFL13" s="35"/>
      <c r="KFM13" s="35"/>
      <c r="KFN13" s="35"/>
      <c r="KFO13" s="35"/>
      <c r="KFP13" s="35"/>
      <c r="KFQ13" s="35"/>
      <c r="KFR13" s="35"/>
      <c r="KFS13" s="35"/>
      <c r="KFT13" s="35"/>
      <c r="KFU13" s="35"/>
      <c r="KFV13" s="35"/>
      <c r="KFW13" s="35"/>
      <c r="KFX13" s="35"/>
      <c r="KFY13" s="35"/>
      <c r="KFZ13" s="35"/>
      <c r="KGA13" s="35"/>
      <c r="KGB13" s="35"/>
      <c r="KGC13" s="35"/>
      <c r="KGD13" s="35"/>
      <c r="KGE13" s="35"/>
      <c r="KGF13" s="35"/>
      <c r="KGG13" s="35"/>
      <c r="KGH13" s="35"/>
      <c r="KGI13" s="35"/>
      <c r="KGJ13" s="35"/>
      <c r="KGK13" s="35"/>
      <c r="KGL13" s="35"/>
      <c r="KGM13" s="35"/>
      <c r="KGN13" s="35"/>
      <c r="KGO13" s="35"/>
      <c r="KGP13" s="35"/>
      <c r="KGQ13" s="35"/>
      <c r="KGR13" s="35"/>
      <c r="KGS13" s="35"/>
      <c r="KGT13" s="35"/>
      <c r="KGU13" s="35"/>
      <c r="KGV13" s="35"/>
      <c r="KGW13" s="35"/>
      <c r="KGX13" s="35"/>
      <c r="KGY13" s="35"/>
      <c r="KGZ13" s="35"/>
      <c r="KHA13" s="35"/>
      <c r="KHB13" s="35"/>
      <c r="KHC13" s="35"/>
      <c r="KHD13" s="35"/>
      <c r="KHE13" s="35"/>
      <c r="KHF13" s="35"/>
      <c r="KHG13" s="35"/>
      <c r="KHH13" s="35"/>
      <c r="KHI13" s="35"/>
      <c r="KHJ13" s="35"/>
      <c r="KHK13" s="35"/>
      <c r="KHL13" s="35"/>
      <c r="KHM13" s="35"/>
      <c r="KHN13" s="35"/>
      <c r="KHO13" s="35"/>
      <c r="KHP13" s="35"/>
      <c r="KHQ13" s="35"/>
      <c r="KHR13" s="35"/>
      <c r="KHS13" s="35"/>
      <c r="KHT13" s="35"/>
      <c r="KHU13" s="35"/>
      <c r="KHV13" s="35"/>
      <c r="KHW13" s="35"/>
      <c r="KHX13" s="35"/>
      <c r="KHY13" s="35"/>
      <c r="KHZ13" s="35"/>
      <c r="KIA13" s="35"/>
      <c r="KIB13" s="35"/>
      <c r="KIC13" s="35"/>
      <c r="KID13" s="35"/>
      <c r="KIE13" s="35"/>
      <c r="KIF13" s="35"/>
      <c r="KIG13" s="35"/>
      <c r="KIH13" s="35"/>
      <c r="KII13" s="35"/>
      <c r="KIJ13" s="35"/>
      <c r="KIK13" s="35"/>
      <c r="KIL13" s="35"/>
      <c r="KIM13" s="35"/>
      <c r="KIN13" s="35"/>
      <c r="KIO13" s="35"/>
      <c r="KIP13" s="35"/>
      <c r="KIQ13" s="35"/>
      <c r="KIR13" s="35"/>
      <c r="KIS13" s="35"/>
      <c r="KIT13" s="35"/>
      <c r="KIU13" s="35"/>
      <c r="KIV13" s="35"/>
      <c r="KIW13" s="35"/>
      <c r="KIX13" s="35"/>
      <c r="KIY13" s="35"/>
      <c r="KIZ13" s="35"/>
      <c r="KJA13" s="35"/>
      <c r="KJB13" s="35"/>
      <c r="KJC13" s="35"/>
      <c r="KJD13" s="35"/>
      <c r="KJE13" s="35"/>
      <c r="KJF13" s="35"/>
      <c r="KJG13" s="35"/>
      <c r="KJH13" s="35"/>
      <c r="KJI13" s="35"/>
      <c r="KJJ13" s="35"/>
      <c r="KJK13" s="35"/>
      <c r="KJL13" s="35"/>
      <c r="KJM13" s="35"/>
      <c r="KJN13" s="35"/>
      <c r="KJO13" s="35"/>
      <c r="KJP13" s="35"/>
      <c r="KJQ13" s="35"/>
      <c r="KJR13" s="35"/>
      <c r="KJS13" s="35"/>
      <c r="KJT13" s="35"/>
      <c r="KJU13" s="35"/>
      <c r="KJV13" s="35"/>
      <c r="KJW13" s="35"/>
      <c r="KJX13" s="35"/>
      <c r="KJY13" s="35"/>
      <c r="KJZ13" s="35"/>
      <c r="KKA13" s="35"/>
      <c r="KKB13" s="35"/>
      <c r="KKC13" s="35"/>
      <c r="KKD13" s="35"/>
      <c r="KKE13" s="35"/>
      <c r="KKF13" s="35"/>
      <c r="KKG13" s="35"/>
      <c r="KKH13" s="35"/>
      <c r="KKI13" s="35"/>
      <c r="KKJ13" s="35"/>
      <c r="KKK13" s="35"/>
      <c r="KKL13" s="35"/>
      <c r="KKM13" s="35"/>
      <c r="KKN13" s="35"/>
      <c r="KKO13" s="35"/>
      <c r="KKP13" s="35"/>
      <c r="KKQ13" s="35"/>
      <c r="KKR13" s="35"/>
      <c r="KKS13" s="35"/>
      <c r="KKT13" s="35"/>
      <c r="KKU13" s="35"/>
      <c r="KKV13" s="35"/>
      <c r="KKW13" s="35"/>
      <c r="KKX13" s="35"/>
      <c r="KKY13" s="35"/>
      <c r="KKZ13" s="35"/>
      <c r="KLA13" s="35"/>
      <c r="KLB13" s="35"/>
      <c r="KLC13" s="35"/>
      <c r="KLD13" s="35"/>
      <c r="KLE13" s="35"/>
      <c r="KLF13" s="35"/>
      <c r="KLG13" s="35"/>
      <c r="KLH13" s="35"/>
      <c r="KLI13" s="35"/>
      <c r="KLJ13" s="35"/>
      <c r="KLK13" s="35"/>
      <c r="KLL13" s="35"/>
      <c r="KLM13" s="35"/>
      <c r="KLN13" s="35"/>
      <c r="KLO13" s="35"/>
      <c r="KLP13" s="35"/>
      <c r="KLQ13" s="35"/>
      <c r="KLR13" s="35"/>
      <c r="KLS13" s="35"/>
      <c r="KLT13" s="35"/>
      <c r="KLU13" s="35"/>
      <c r="KLV13" s="35"/>
      <c r="KLW13" s="35"/>
      <c r="KLX13" s="35"/>
      <c r="KLY13" s="35"/>
      <c r="KLZ13" s="35"/>
      <c r="KMA13" s="35"/>
      <c r="KMB13" s="35"/>
      <c r="KMC13" s="35"/>
      <c r="KMD13" s="35"/>
      <c r="KME13" s="35"/>
      <c r="KMF13" s="35"/>
      <c r="KMG13" s="35"/>
      <c r="KMH13" s="35"/>
      <c r="KMI13" s="35"/>
      <c r="KMJ13" s="35"/>
      <c r="KMK13" s="35"/>
      <c r="KML13" s="35"/>
      <c r="KMM13" s="35"/>
      <c r="KMN13" s="35"/>
      <c r="KMO13" s="35"/>
      <c r="KMP13" s="35"/>
      <c r="KMQ13" s="35"/>
      <c r="KMR13" s="35"/>
      <c r="KMS13" s="35"/>
      <c r="KMT13" s="35"/>
      <c r="KMU13" s="35"/>
      <c r="KMV13" s="35"/>
      <c r="KMW13" s="35"/>
      <c r="KMX13" s="35"/>
      <c r="KMY13" s="35"/>
      <c r="KMZ13" s="35"/>
      <c r="KNA13" s="35"/>
      <c r="KNB13" s="35"/>
      <c r="KNC13" s="35"/>
      <c r="KND13" s="35"/>
      <c r="KNE13" s="35"/>
      <c r="KNF13" s="35"/>
      <c r="KNG13" s="35"/>
      <c r="KNH13" s="35"/>
      <c r="KNI13" s="35"/>
      <c r="KNJ13" s="35"/>
      <c r="KNK13" s="35"/>
      <c r="KNL13" s="35"/>
      <c r="KNM13" s="35"/>
      <c r="KNN13" s="35"/>
      <c r="KNO13" s="35"/>
      <c r="KNP13" s="35"/>
      <c r="KNQ13" s="35"/>
      <c r="KNR13" s="35"/>
      <c r="KNS13" s="35"/>
      <c r="KNT13" s="35"/>
      <c r="KNU13" s="35"/>
      <c r="KNV13" s="35"/>
      <c r="KNW13" s="35"/>
      <c r="KNX13" s="35"/>
      <c r="KNY13" s="35"/>
      <c r="KNZ13" s="35"/>
      <c r="KOA13" s="35"/>
      <c r="KOB13" s="35"/>
      <c r="KOC13" s="35"/>
      <c r="KOD13" s="35"/>
      <c r="KOE13" s="35"/>
      <c r="KOF13" s="35"/>
      <c r="KOG13" s="35"/>
      <c r="KOH13" s="35"/>
      <c r="KOI13" s="35"/>
      <c r="KOJ13" s="35"/>
      <c r="KOK13" s="35"/>
      <c r="KOL13" s="35"/>
      <c r="KOM13" s="35"/>
      <c r="KON13" s="35"/>
      <c r="KOO13" s="35"/>
      <c r="KOP13" s="35"/>
      <c r="KOQ13" s="35"/>
      <c r="KOR13" s="35"/>
      <c r="KOS13" s="35"/>
      <c r="KOT13" s="35"/>
      <c r="KOU13" s="35"/>
      <c r="KOV13" s="35"/>
      <c r="KOW13" s="35"/>
      <c r="KOX13" s="35"/>
      <c r="KOY13" s="35"/>
      <c r="KOZ13" s="35"/>
      <c r="KPA13" s="35"/>
      <c r="KPB13" s="35"/>
      <c r="KPC13" s="35"/>
      <c r="KPD13" s="35"/>
      <c r="KPE13" s="35"/>
      <c r="KPF13" s="35"/>
      <c r="KPG13" s="35"/>
      <c r="KPH13" s="35"/>
      <c r="KPI13" s="35"/>
      <c r="KPJ13" s="35"/>
      <c r="KPK13" s="35"/>
      <c r="KPL13" s="35"/>
      <c r="KPM13" s="35"/>
      <c r="KPN13" s="35"/>
      <c r="KPO13" s="35"/>
      <c r="KPP13" s="35"/>
      <c r="KPQ13" s="35"/>
      <c r="KPR13" s="35"/>
      <c r="KPS13" s="35"/>
      <c r="KPT13" s="35"/>
      <c r="KPU13" s="35"/>
      <c r="KPV13" s="35"/>
      <c r="KPW13" s="35"/>
      <c r="KPX13" s="35"/>
      <c r="KPY13" s="35"/>
      <c r="KPZ13" s="35"/>
      <c r="KQA13" s="35"/>
      <c r="KQB13" s="35"/>
      <c r="KQC13" s="35"/>
      <c r="KQD13" s="35"/>
      <c r="KQE13" s="35"/>
      <c r="KQF13" s="35"/>
      <c r="KQG13" s="35"/>
      <c r="KQH13" s="35"/>
      <c r="KQI13" s="35"/>
      <c r="KQJ13" s="35"/>
      <c r="KQK13" s="35"/>
      <c r="KQL13" s="35"/>
      <c r="KQM13" s="35"/>
      <c r="KQN13" s="35"/>
      <c r="KQO13" s="35"/>
      <c r="KQP13" s="35"/>
      <c r="KQQ13" s="35"/>
      <c r="KQR13" s="35"/>
      <c r="KQS13" s="35"/>
      <c r="KQT13" s="35"/>
      <c r="KQU13" s="35"/>
      <c r="KQV13" s="35"/>
      <c r="KQW13" s="35"/>
      <c r="KQX13" s="35"/>
      <c r="KQY13" s="35"/>
      <c r="KQZ13" s="35"/>
      <c r="KRA13" s="35"/>
      <c r="KRB13" s="35"/>
      <c r="KRC13" s="35"/>
      <c r="KRD13" s="35"/>
      <c r="KRE13" s="35"/>
      <c r="KRF13" s="35"/>
      <c r="KRG13" s="35"/>
      <c r="KRH13" s="35"/>
      <c r="KRI13" s="35"/>
      <c r="KRJ13" s="35"/>
      <c r="KRK13" s="35"/>
      <c r="KRL13" s="35"/>
      <c r="KRM13" s="35"/>
      <c r="KRN13" s="35"/>
      <c r="KRO13" s="35"/>
      <c r="KRP13" s="35"/>
      <c r="KRQ13" s="35"/>
      <c r="KRR13" s="35"/>
      <c r="KRS13" s="35"/>
      <c r="KRT13" s="35"/>
      <c r="KRU13" s="35"/>
      <c r="KRV13" s="35"/>
      <c r="KRW13" s="35"/>
      <c r="KRX13" s="35"/>
      <c r="KRY13" s="35"/>
      <c r="KRZ13" s="35"/>
      <c r="KSA13" s="35"/>
      <c r="KSB13" s="35"/>
      <c r="KSC13" s="35"/>
      <c r="KSD13" s="35"/>
      <c r="KSE13" s="35"/>
      <c r="KSF13" s="35"/>
      <c r="KSG13" s="35"/>
      <c r="KSH13" s="35"/>
      <c r="KSI13" s="35"/>
      <c r="KSJ13" s="35"/>
      <c r="KSK13" s="35"/>
      <c r="KSL13" s="35"/>
      <c r="KSM13" s="35"/>
      <c r="KSN13" s="35"/>
      <c r="KSO13" s="35"/>
      <c r="KSP13" s="35"/>
      <c r="KSQ13" s="35"/>
      <c r="KSR13" s="35"/>
      <c r="KSS13" s="35"/>
      <c r="KST13" s="35"/>
      <c r="KSU13" s="35"/>
      <c r="KSV13" s="35"/>
      <c r="KSW13" s="35"/>
      <c r="KSX13" s="35"/>
      <c r="KSY13" s="35"/>
      <c r="KSZ13" s="35"/>
      <c r="KTA13" s="35"/>
      <c r="KTB13" s="35"/>
      <c r="KTC13" s="35"/>
      <c r="KTD13" s="35"/>
      <c r="KTE13" s="35"/>
      <c r="KTF13" s="35"/>
      <c r="KTG13" s="35"/>
      <c r="KTH13" s="35"/>
      <c r="KTI13" s="35"/>
      <c r="KTJ13" s="35"/>
      <c r="KTK13" s="35"/>
      <c r="KTL13" s="35"/>
      <c r="KTM13" s="35"/>
      <c r="KTN13" s="35"/>
      <c r="KTO13" s="35"/>
      <c r="KTP13" s="35"/>
      <c r="KTQ13" s="35"/>
      <c r="KTR13" s="35"/>
      <c r="KTS13" s="35"/>
      <c r="KTT13" s="35"/>
      <c r="KTU13" s="35"/>
      <c r="KTV13" s="35"/>
      <c r="KTW13" s="35"/>
      <c r="KTX13" s="35"/>
      <c r="KTY13" s="35"/>
      <c r="KTZ13" s="35"/>
      <c r="KUA13" s="35"/>
      <c r="KUB13" s="35"/>
      <c r="KUC13" s="35"/>
      <c r="KUD13" s="35"/>
      <c r="KUE13" s="35"/>
      <c r="KUF13" s="35"/>
      <c r="KUG13" s="35"/>
      <c r="KUH13" s="35"/>
      <c r="KUI13" s="35"/>
      <c r="KUJ13" s="35"/>
      <c r="KUK13" s="35"/>
      <c r="KUL13" s="35"/>
      <c r="KUM13" s="35"/>
      <c r="KUN13" s="35"/>
      <c r="KUO13" s="35"/>
      <c r="KUP13" s="35"/>
      <c r="KUQ13" s="35"/>
      <c r="KUR13" s="35"/>
      <c r="KUS13" s="35"/>
      <c r="KUT13" s="35"/>
      <c r="KUU13" s="35"/>
      <c r="KUV13" s="35"/>
      <c r="KUW13" s="35"/>
      <c r="KUX13" s="35"/>
      <c r="KUY13" s="35"/>
      <c r="KUZ13" s="35"/>
      <c r="KVA13" s="35"/>
      <c r="KVB13" s="35"/>
      <c r="KVC13" s="35"/>
      <c r="KVD13" s="35"/>
      <c r="KVE13" s="35"/>
      <c r="KVF13" s="35"/>
      <c r="KVG13" s="35"/>
      <c r="KVH13" s="35"/>
      <c r="KVI13" s="35"/>
      <c r="KVJ13" s="35"/>
      <c r="KVK13" s="35"/>
      <c r="KVL13" s="35"/>
      <c r="KVM13" s="35"/>
      <c r="KVN13" s="35"/>
      <c r="KVO13" s="35"/>
      <c r="KVP13" s="35"/>
      <c r="KVQ13" s="35"/>
      <c r="KVR13" s="35"/>
      <c r="KVS13" s="35"/>
      <c r="KVT13" s="35"/>
      <c r="KVU13" s="35"/>
      <c r="KVV13" s="35"/>
      <c r="KVW13" s="35"/>
      <c r="KVX13" s="35"/>
      <c r="KVY13" s="35"/>
      <c r="KVZ13" s="35"/>
      <c r="KWA13" s="35"/>
      <c r="KWB13" s="35"/>
      <c r="KWC13" s="35"/>
      <c r="KWD13" s="35"/>
      <c r="KWE13" s="35"/>
      <c r="KWF13" s="35"/>
      <c r="KWG13" s="35"/>
      <c r="KWH13" s="35"/>
      <c r="KWI13" s="35"/>
      <c r="KWJ13" s="35"/>
      <c r="KWK13" s="35"/>
      <c r="KWL13" s="35"/>
      <c r="KWM13" s="35"/>
      <c r="KWN13" s="35"/>
      <c r="KWO13" s="35"/>
      <c r="KWP13" s="35"/>
      <c r="KWQ13" s="35"/>
      <c r="KWR13" s="35"/>
      <c r="KWS13" s="35"/>
      <c r="KWT13" s="35"/>
      <c r="KWU13" s="35"/>
      <c r="KWV13" s="35"/>
      <c r="KWW13" s="35"/>
      <c r="KWX13" s="35"/>
      <c r="KWY13" s="35"/>
      <c r="KWZ13" s="35"/>
      <c r="KXA13" s="35"/>
      <c r="KXB13" s="35"/>
      <c r="KXC13" s="35"/>
      <c r="KXD13" s="35"/>
      <c r="KXE13" s="35"/>
      <c r="KXF13" s="35"/>
      <c r="KXG13" s="35"/>
      <c r="KXH13" s="35"/>
      <c r="KXI13" s="35"/>
      <c r="KXJ13" s="35"/>
      <c r="KXK13" s="35"/>
      <c r="KXL13" s="35"/>
      <c r="KXM13" s="35"/>
      <c r="KXN13" s="35"/>
      <c r="KXO13" s="35"/>
      <c r="KXP13" s="35"/>
      <c r="KXQ13" s="35"/>
      <c r="KXR13" s="35"/>
      <c r="KXS13" s="35"/>
      <c r="KXT13" s="35"/>
      <c r="KXU13" s="35"/>
      <c r="KXV13" s="35"/>
      <c r="KXW13" s="35"/>
      <c r="KXX13" s="35"/>
      <c r="KXY13" s="35"/>
      <c r="KXZ13" s="35"/>
      <c r="KYA13" s="35"/>
      <c r="KYB13" s="35"/>
      <c r="KYC13" s="35"/>
      <c r="KYD13" s="35"/>
      <c r="KYE13" s="35"/>
      <c r="KYF13" s="35"/>
      <c r="KYG13" s="35"/>
      <c r="KYH13" s="35"/>
      <c r="KYI13" s="35"/>
      <c r="KYJ13" s="35"/>
      <c r="KYK13" s="35"/>
      <c r="KYL13" s="35"/>
      <c r="KYM13" s="35"/>
      <c r="KYN13" s="35"/>
      <c r="KYO13" s="35"/>
      <c r="KYP13" s="35"/>
      <c r="KYQ13" s="35"/>
      <c r="KYR13" s="35"/>
      <c r="KYS13" s="35"/>
      <c r="KYT13" s="35"/>
      <c r="KYU13" s="35"/>
      <c r="KYV13" s="35"/>
      <c r="KYW13" s="35"/>
      <c r="KYX13" s="35"/>
      <c r="KYY13" s="35"/>
      <c r="KYZ13" s="35"/>
      <c r="KZA13" s="35"/>
      <c r="KZB13" s="35"/>
      <c r="KZC13" s="35"/>
      <c r="KZD13" s="35"/>
      <c r="KZE13" s="35"/>
      <c r="KZF13" s="35"/>
      <c r="KZG13" s="35"/>
      <c r="KZH13" s="35"/>
      <c r="KZI13" s="35"/>
      <c r="KZJ13" s="35"/>
      <c r="KZK13" s="35"/>
      <c r="KZL13" s="35"/>
      <c r="KZM13" s="35"/>
      <c r="KZN13" s="35"/>
      <c r="KZO13" s="35"/>
      <c r="KZP13" s="35"/>
      <c r="KZQ13" s="35"/>
      <c r="KZR13" s="35"/>
      <c r="KZS13" s="35"/>
      <c r="KZT13" s="35"/>
      <c r="KZU13" s="35"/>
      <c r="KZV13" s="35"/>
      <c r="KZW13" s="35"/>
      <c r="KZX13" s="35"/>
      <c r="KZY13" s="35"/>
      <c r="KZZ13" s="35"/>
      <c r="LAA13" s="35"/>
      <c r="LAB13" s="35"/>
      <c r="LAC13" s="35"/>
      <c r="LAD13" s="35"/>
      <c r="LAE13" s="35"/>
      <c r="LAF13" s="35"/>
      <c r="LAG13" s="35"/>
      <c r="LAH13" s="35"/>
      <c r="LAI13" s="35"/>
      <c r="LAJ13" s="35"/>
      <c r="LAK13" s="35"/>
      <c r="LAL13" s="35"/>
      <c r="LAM13" s="35"/>
      <c r="LAN13" s="35"/>
      <c r="LAO13" s="35"/>
      <c r="LAP13" s="35"/>
      <c r="LAQ13" s="35"/>
      <c r="LAR13" s="35"/>
      <c r="LAS13" s="35"/>
      <c r="LAT13" s="35"/>
      <c r="LAU13" s="35"/>
      <c r="LAV13" s="35"/>
      <c r="LAW13" s="35"/>
      <c r="LAX13" s="35"/>
      <c r="LAY13" s="35"/>
      <c r="LAZ13" s="35"/>
      <c r="LBA13" s="35"/>
      <c r="LBB13" s="35"/>
      <c r="LBC13" s="35"/>
      <c r="LBD13" s="35"/>
      <c r="LBE13" s="35"/>
      <c r="LBF13" s="35"/>
      <c r="LBG13" s="35"/>
      <c r="LBH13" s="35"/>
      <c r="LBI13" s="35"/>
      <c r="LBJ13" s="35"/>
      <c r="LBK13" s="35"/>
      <c r="LBL13" s="35"/>
      <c r="LBM13" s="35"/>
      <c r="LBN13" s="35"/>
      <c r="LBO13" s="35"/>
      <c r="LBP13" s="35"/>
      <c r="LBQ13" s="35"/>
      <c r="LBR13" s="35"/>
      <c r="LBS13" s="35"/>
      <c r="LBT13" s="35"/>
      <c r="LBU13" s="35"/>
      <c r="LBV13" s="35"/>
      <c r="LBW13" s="35"/>
      <c r="LBX13" s="35"/>
      <c r="LBY13" s="35"/>
      <c r="LBZ13" s="35"/>
      <c r="LCA13" s="35"/>
      <c r="LCB13" s="35"/>
      <c r="LCC13" s="35"/>
      <c r="LCD13" s="35"/>
      <c r="LCE13" s="35"/>
      <c r="LCF13" s="35"/>
      <c r="LCG13" s="35"/>
      <c r="LCH13" s="35"/>
      <c r="LCI13" s="35"/>
      <c r="LCJ13" s="35"/>
      <c r="LCK13" s="35"/>
      <c r="LCL13" s="35"/>
      <c r="LCM13" s="35"/>
      <c r="LCN13" s="35"/>
      <c r="LCO13" s="35"/>
      <c r="LCP13" s="35"/>
      <c r="LCQ13" s="35"/>
      <c r="LCR13" s="35"/>
      <c r="LCS13" s="35"/>
      <c r="LCT13" s="35"/>
      <c r="LCU13" s="35"/>
      <c r="LCV13" s="35"/>
      <c r="LCW13" s="35"/>
      <c r="LCX13" s="35"/>
      <c r="LCY13" s="35"/>
      <c r="LCZ13" s="35"/>
      <c r="LDA13" s="35"/>
      <c r="LDB13" s="35"/>
      <c r="LDC13" s="35"/>
      <c r="LDD13" s="35"/>
      <c r="LDE13" s="35"/>
      <c r="LDF13" s="35"/>
      <c r="LDG13" s="35"/>
      <c r="LDH13" s="35"/>
      <c r="LDI13" s="35"/>
      <c r="LDJ13" s="35"/>
      <c r="LDK13" s="35"/>
      <c r="LDL13" s="35"/>
      <c r="LDM13" s="35"/>
      <c r="LDN13" s="35"/>
      <c r="LDO13" s="35"/>
      <c r="LDP13" s="35"/>
      <c r="LDQ13" s="35"/>
      <c r="LDR13" s="35"/>
      <c r="LDS13" s="35"/>
      <c r="LDT13" s="35"/>
      <c r="LDU13" s="35"/>
      <c r="LDV13" s="35"/>
      <c r="LDW13" s="35"/>
      <c r="LDX13" s="35"/>
      <c r="LDY13" s="35"/>
      <c r="LDZ13" s="35"/>
      <c r="LEA13" s="35"/>
      <c r="LEB13" s="35"/>
      <c r="LEC13" s="35"/>
      <c r="LED13" s="35"/>
      <c r="LEE13" s="35"/>
      <c r="LEF13" s="35"/>
      <c r="LEG13" s="35"/>
      <c r="LEH13" s="35"/>
      <c r="LEI13" s="35"/>
      <c r="LEJ13" s="35"/>
      <c r="LEK13" s="35"/>
      <c r="LEL13" s="35"/>
      <c r="LEM13" s="35"/>
      <c r="LEN13" s="35"/>
      <c r="LEO13" s="35"/>
      <c r="LEP13" s="35"/>
      <c r="LEQ13" s="35"/>
      <c r="LER13" s="35"/>
      <c r="LES13" s="35"/>
      <c r="LET13" s="35"/>
      <c r="LEU13" s="35"/>
      <c r="LEV13" s="35"/>
      <c r="LEW13" s="35"/>
      <c r="LEX13" s="35"/>
      <c r="LEY13" s="35"/>
      <c r="LEZ13" s="35"/>
      <c r="LFA13" s="35"/>
      <c r="LFB13" s="35"/>
      <c r="LFC13" s="35"/>
      <c r="LFD13" s="35"/>
      <c r="LFE13" s="35"/>
      <c r="LFF13" s="35"/>
      <c r="LFG13" s="35"/>
      <c r="LFH13" s="35"/>
      <c r="LFI13" s="35"/>
      <c r="LFJ13" s="35"/>
      <c r="LFK13" s="35"/>
      <c r="LFL13" s="35"/>
      <c r="LFM13" s="35"/>
      <c r="LFN13" s="35"/>
      <c r="LFO13" s="35"/>
      <c r="LFP13" s="35"/>
      <c r="LFQ13" s="35"/>
      <c r="LFR13" s="35"/>
      <c r="LFS13" s="35"/>
      <c r="LFT13" s="35"/>
      <c r="LFU13" s="35"/>
      <c r="LFV13" s="35"/>
      <c r="LFW13" s="35"/>
      <c r="LFX13" s="35"/>
      <c r="LFY13" s="35"/>
      <c r="LFZ13" s="35"/>
      <c r="LGA13" s="35"/>
      <c r="LGB13" s="35"/>
      <c r="LGC13" s="35"/>
      <c r="LGD13" s="35"/>
      <c r="LGE13" s="35"/>
      <c r="LGF13" s="35"/>
      <c r="LGG13" s="35"/>
      <c r="LGH13" s="35"/>
      <c r="LGI13" s="35"/>
      <c r="LGJ13" s="35"/>
      <c r="LGK13" s="35"/>
      <c r="LGL13" s="35"/>
      <c r="LGM13" s="35"/>
      <c r="LGN13" s="35"/>
      <c r="LGO13" s="35"/>
      <c r="LGP13" s="35"/>
      <c r="LGQ13" s="35"/>
      <c r="LGR13" s="35"/>
      <c r="LGS13" s="35"/>
      <c r="LGT13" s="35"/>
      <c r="LGU13" s="35"/>
      <c r="LGV13" s="35"/>
      <c r="LGW13" s="35"/>
      <c r="LGX13" s="35"/>
      <c r="LGY13" s="35"/>
      <c r="LGZ13" s="35"/>
      <c r="LHA13" s="35"/>
      <c r="LHB13" s="35"/>
      <c r="LHC13" s="35"/>
      <c r="LHD13" s="35"/>
      <c r="LHE13" s="35"/>
      <c r="LHF13" s="35"/>
      <c r="LHG13" s="35"/>
      <c r="LHH13" s="35"/>
      <c r="LHI13" s="35"/>
      <c r="LHJ13" s="35"/>
      <c r="LHK13" s="35"/>
      <c r="LHL13" s="35"/>
      <c r="LHM13" s="35"/>
      <c r="LHN13" s="35"/>
      <c r="LHO13" s="35"/>
      <c r="LHP13" s="35"/>
      <c r="LHQ13" s="35"/>
      <c r="LHR13" s="35"/>
      <c r="LHS13" s="35"/>
      <c r="LHT13" s="35"/>
      <c r="LHU13" s="35"/>
      <c r="LHV13" s="35"/>
      <c r="LHW13" s="35"/>
      <c r="LHX13" s="35"/>
      <c r="LHY13" s="35"/>
      <c r="LHZ13" s="35"/>
      <c r="LIA13" s="35"/>
      <c r="LIB13" s="35"/>
      <c r="LIC13" s="35"/>
      <c r="LID13" s="35"/>
      <c r="LIE13" s="35"/>
      <c r="LIF13" s="35"/>
      <c r="LIG13" s="35"/>
      <c r="LIH13" s="35"/>
      <c r="LII13" s="35"/>
      <c r="LIJ13" s="35"/>
      <c r="LIK13" s="35"/>
      <c r="LIL13" s="35"/>
      <c r="LIM13" s="35"/>
      <c r="LIN13" s="35"/>
      <c r="LIO13" s="35"/>
      <c r="LIP13" s="35"/>
      <c r="LIQ13" s="35"/>
      <c r="LIR13" s="35"/>
      <c r="LIS13" s="35"/>
      <c r="LIT13" s="35"/>
      <c r="LIU13" s="35"/>
      <c r="LIV13" s="35"/>
      <c r="LIW13" s="35"/>
      <c r="LIX13" s="35"/>
      <c r="LIY13" s="35"/>
      <c r="LIZ13" s="35"/>
      <c r="LJA13" s="35"/>
      <c r="LJB13" s="35"/>
      <c r="LJC13" s="35"/>
      <c r="LJD13" s="35"/>
      <c r="LJE13" s="35"/>
      <c r="LJF13" s="35"/>
      <c r="LJG13" s="35"/>
      <c r="LJH13" s="35"/>
      <c r="LJI13" s="35"/>
      <c r="LJJ13" s="35"/>
      <c r="LJK13" s="35"/>
      <c r="LJL13" s="35"/>
      <c r="LJM13" s="35"/>
      <c r="LJN13" s="35"/>
      <c r="LJO13" s="35"/>
      <c r="LJP13" s="35"/>
      <c r="LJQ13" s="35"/>
      <c r="LJR13" s="35"/>
      <c r="LJS13" s="35"/>
      <c r="LJT13" s="35"/>
      <c r="LJU13" s="35"/>
      <c r="LJV13" s="35"/>
      <c r="LJW13" s="35"/>
      <c r="LJX13" s="35"/>
      <c r="LJY13" s="35"/>
      <c r="LJZ13" s="35"/>
      <c r="LKA13" s="35"/>
      <c r="LKB13" s="35"/>
      <c r="LKC13" s="35"/>
      <c r="LKD13" s="35"/>
      <c r="LKE13" s="35"/>
      <c r="LKF13" s="35"/>
      <c r="LKG13" s="35"/>
      <c r="LKH13" s="35"/>
      <c r="LKI13" s="35"/>
      <c r="LKJ13" s="35"/>
      <c r="LKK13" s="35"/>
      <c r="LKL13" s="35"/>
      <c r="LKM13" s="35"/>
      <c r="LKN13" s="35"/>
      <c r="LKO13" s="35"/>
      <c r="LKP13" s="35"/>
      <c r="LKQ13" s="35"/>
      <c r="LKR13" s="35"/>
      <c r="LKS13" s="35"/>
      <c r="LKT13" s="35"/>
      <c r="LKU13" s="35"/>
      <c r="LKV13" s="35"/>
      <c r="LKW13" s="35"/>
      <c r="LKX13" s="35"/>
      <c r="LKY13" s="35"/>
      <c r="LKZ13" s="35"/>
      <c r="LLA13" s="35"/>
      <c r="LLB13" s="35"/>
      <c r="LLC13" s="35"/>
      <c r="LLD13" s="35"/>
      <c r="LLE13" s="35"/>
      <c r="LLF13" s="35"/>
      <c r="LLG13" s="35"/>
      <c r="LLH13" s="35"/>
      <c r="LLI13" s="35"/>
      <c r="LLJ13" s="35"/>
      <c r="LLK13" s="35"/>
      <c r="LLL13" s="35"/>
      <c r="LLM13" s="35"/>
      <c r="LLN13" s="35"/>
      <c r="LLO13" s="35"/>
      <c r="LLP13" s="35"/>
      <c r="LLQ13" s="35"/>
      <c r="LLR13" s="35"/>
      <c r="LLS13" s="35"/>
      <c r="LLT13" s="35"/>
      <c r="LLU13" s="35"/>
      <c r="LLV13" s="35"/>
      <c r="LLW13" s="35"/>
      <c r="LLX13" s="35"/>
      <c r="LLY13" s="35"/>
      <c r="LLZ13" s="35"/>
      <c r="LMA13" s="35"/>
      <c r="LMB13" s="35"/>
      <c r="LMC13" s="35"/>
      <c r="LMD13" s="35"/>
      <c r="LME13" s="35"/>
      <c r="LMF13" s="35"/>
      <c r="LMG13" s="35"/>
      <c r="LMH13" s="35"/>
      <c r="LMI13" s="35"/>
      <c r="LMJ13" s="35"/>
      <c r="LMK13" s="35"/>
      <c r="LML13" s="35"/>
      <c r="LMM13" s="35"/>
      <c r="LMN13" s="35"/>
      <c r="LMO13" s="35"/>
      <c r="LMP13" s="35"/>
      <c r="LMQ13" s="35"/>
      <c r="LMR13" s="35"/>
      <c r="LMS13" s="35"/>
      <c r="LMT13" s="35"/>
      <c r="LMU13" s="35"/>
      <c r="LMV13" s="35"/>
      <c r="LMW13" s="35"/>
      <c r="LMX13" s="35"/>
      <c r="LMY13" s="35"/>
      <c r="LMZ13" s="35"/>
      <c r="LNA13" s="35"/>
      <c r="LNB13" s="35"/>
      <c r="LNC13" s="35"/>
      <c r="LND13" s="35"/>
      <c r="LNE13" s="35"/>
      <c r="LNF13" s="35"/>
      <c r="LNG13" s="35"/>
      <c r="LNH13" s="35"/>
      <c r="LNI13" s="35"/>
      <c r="LNJ13" s="35"/>
      <c r="LNK13" s="35"/>
      <c r="LNL13" s="35"/>
      <c r="LNM13" s="35"/>
      <c r="LNN13" s="35"/>
      <c r="LNO13" s="35"/>
      <c r="LNP13" s="35"/>
      <c r="LNQ13" s="35"/>
      <c r="LNR13" s="35"/>
      <c r="LNS13" s="35"/>
      <c r="LNT13" s="35"/>
      <c r="LNU13" s="35"/>
      <c r="LNV13" s="35"/>
      <c r="LNW13" s="35"/>
      <c r="LNX13" s="35"/>
      <c r="LNY13" s="35"/>
      <c r="LNZ13" s="35"/>
      <c r="LOA13" s="35"/>
      <c r="LOB13" s="35"/>
      <c r="LOC13" s="35"/>
      <c r="LOD13" s="35"/>
      <c r="LOE13" s="35"/>
      <c r="LOF13" s="35"/>
      <c r="LOG13" s="35"/>
      <c r="LOH13" s="35"/>
      <c r="LOI13" s="35"/>
      <c r="LOJ13" s="35"/>
      <c r="LOK13" s="35"/>
      <c r="LOL13" s="35"/>
      <c r="LOM13" s="35"/>
      <c r="LON13" s="35"/>
      <c r="LOO13" s="35"/>
      <c r="LOP13" s="35"/>
      <c r="LOQ13" s="35"/>
      <c r="LOR13" s="35"/>
      <c r="LOS13" s="35"/>
      <c r="LOT13" s="35"/>
      <c r="LOU13" s="35"/>
      <c r="LOV13" s="35"/>
      <c r="LOW13" s="35"/>
      <c r="LOX13" s="35"/>
      <c r="LOY13" s="35"/>
      <c r="LOZ13" s="35"/>
      <c r="LPA13" s="35"/>
      <c r="LPB13" s="35"/>
      <c r="LPC13" s="35"/>
      <c r="LPD13" s="35"/>
      <c r="LPE13" s="35"/>
      <c r="LPF13" s="35"/>
      <c r="LPG13" s="35"/>
      <c r="LPH13" s="35"/>
      <c r="LPI13" s="35"/>
      <c r="LPJ13" s="35"/>
      <c r="LPK13" s="35"/>
      <c r="LPL13" s="35"/>
      <c r="LPM13" s="35"/>
      <c r="LPN13" s="35"/>
      <c r="LPO13" s="35"/>
      <c r="LPP13" s="35"/>
      <c r="LPQ13" s="35"/>
      <c r="LPR13" s="35"/>
      <c r="LPS13" s="35"/>
      <c r="LPT13" s="35"/>
      <c r="LPU13" s="35"/>
      <c r="LPV13" s="35"/>
      <c r="LPW13" s="35"/>
      <c r="LPX13" s="35"/>
      <c r="LPY13" s="35"/>
      <c r="LPZ13" s="35"/>
      <c r="LQA13" s="35"/>
      <c r="LQB13" s="35"/>
      <c r="LQC13" s="35"/>
      <c r="LQD13" s="35"/>
      <c r="LQE13" s="35"/>
      <c r="LQF13" s="35"/>
      <c r="LQG13" s="35"/>
      <c r="LQH13" s="35"/>
      <c r="LQI13" s="35"/>
      <c r="LQJ13" s="35"/>
      <c r="LQK13" s="35"/>
      <c r="LQL13" s="35"/>
      <c r="LQM13" s="35"/>
      <c r="LQN13" s="35"/>
      <c r="LQO13" s="35"/>
      <c r="LQP13" s="35"/>
      <c r="LQQ13" s="35"/>
      <c r="LQR13" s="35"/>
      <c r="LQS13" s="35"/>
      <c r="LQT13" s="35"/>
      <c r="LQU13" s="35"/>
      <c r="LQV13" s="35"/>
      <c r="LQW13" s="35"/>
      <c r="LQX13" s="35"/>
      <c r="LQY13" s="35"/>
      <c r="LQZ13" s="35"/>
      <c r="LRA13" s="35"/>
      <c r="LRB13" s="35"/>
      <c r="LRC13" s="35"/>
      <c r="LRD13" s="35"/>
      <c r="LRE13" s="35"/>
      <c r="LRF13" s="35"/>
      <c r="LRG13" s="35"/>
      <c r="LRH13" s="35"/>
      <c r="LRI13" s="35"/>
      <c r="LRJ13" s="35"/>
      <c r="LRK13" s="35"/>
      <c r="LRL13" s="35"/>
      <c r="LRM13" s="35"/>
      <c r="LRN13" s="35"/>
      <c r="LRO13" s="35"/>
      <c r="LRP13" s="35"/>
      <c r="LRQ13" s="35"/>
      <c r="LRR13" s="35"/>
      <c r="LRS13" s="35"/>
      <c r="LRT13" s="35"/>
      <c r="LRU13" s="35"/>
      <c r="LRV13" s="35"/>
      <c r="LRW13" s="35"/>
      <c r="LRX13" s="35"/>
      <c r="LRY13" s="35"/>
      <c r="LRZ13" s="35"/>
      <c r="LSA13" s="35"/>
      <c r="LSB13" s="35"/>
      <c r="LSC13" s="35"/>
      <c r="LSD13" s="35"/>
      <c r="LSE13" s="35"/>
      <c r="LSF13" s="35"/>
      <c r="LSG13" s="35"/>
      <c r="LSH13" s="35"/>
      <c r="LSI13" s="35"/>
      <c r="LSJ13" s="35"/>
      <c r="LSK13" s="35"/>
      <c r="LSL13" s="35"/>
      <c r="LSM13" s="35"/>
      <c r="LSN13" s="35"/>
      <c r="LSO13" s="35"/>
      <c r="LSP13" s="35"/>
      <c r="LSQ13" s="35"/>
      <c r="LSR13" s="35"/>
      <c r="LSS13" s="35"/>
      <c r="LST13" s="35"/>
      <c r="LSU13" s="35"/>
      <c r="LSV13" s="35"/>
      <c r="LSW13" s="35"/>
      <c r="LSX13" s="35"/>
      <c r="LSY13" s="35"/>
      <c r="LSZ13" s="35"/>
      <c r="LTA13" s="35"/>
      <c r="LTB13" s="35"/>
      <c r="LTC13" s="35"/>
      <c r="LTD13" s="35"/>
      <c r="LTE13" s="35"/>
      <c r="LTF13" s="35"/>
      <c r="LTG13" s="35"/>
      <c r="LTH13" s="35"/>
      <c r="LTI13" s="35"/>
      <c r="LTJ13" s="35"/>
      <c r="LTK13" s="35"/>
      <c r="LTL13" s="35"/>
      <c r="LTM13" s="35"/>
      <c r="LTN13" s="35"/>
      <c r="LTO13" s="35"/>
      <c r="LTP13" s="35"/>
      <c r="LTQ13" s="35"/>
      <c r="LTR13" s="35"/>
      <c r="LTS13" s="35"/>
      <c r="LTT13" s="35"/>
      <c r="LTU13" s="35"/>
      <c r="LTV13" s="35"/>
      <c r="LTW13" s="35"/>
      <c r="LTX13" s="35"/>
      <c r="LTY13" s="35"/>
      <c r="LTZ13" s="35"/>
      <c r="LUA13" s="35"/>
      <c r="LUB13" s="35"/>
      <c r="LUC13" s="35"/>
      <c r="LUD13" s="35"/>
      <c r="LUE13" s="35"/>
      <c r="LUF13" s="35"/>
      <c r="LUG13" s="35"/>
      <c r="LUH13" s="35"/>
      <c r="LUI13" s="35"/>
      <c r="LUJ13" s="35"/>
      <c r="LUK13" s="35"/>
      <c r="LUL13" s="35"/>
      <c r="LUM13" s="35"/>
      <c r="LUN13" s="35"/>
      <c r="LUO13" s="35"/>
      <c r="LUP13" s="35"/>
      <c r="LUQ13" s="35"/>
      <c r="LUR13" s="35"/>
      <c r="LUS13" s="35"/>
      <c r="LUT13" s="35"/>
      <c r="LUU13" s="35"/>
      <c r="LUV13" s="35"/>
      <c r="LUW13" s="35"/>
      <c r="LUX13" s="35"/>
      <c r="LUY13" s="35"/>
      <c r="LUZ13" s="35"/>
      <c r="LVA13" s="35"/>
      <c r="LVB13" s="35"/>
      <c r="LVC13" s="35"/>
      <c r="LVD13" s="35"/>
      <c r="LVE13" s="35"/>
      <c r="LVF13" s="35"/>
      <c r="LVG13" s="35"/>
      <c r="LVH13" s="35"/>
      <c r="LVI13" s="35"/>
      <c r="LVJ13" s="35"/>
      <c r="LVK13" s="35"/>
      <c r="LVL13" s="35"/>
      <c r="LVM13" s="35"/>
      <c r="LVN13" s="35"/>
      <c r="LVO13" s="35"/>
      <c r="LVP13" s="35"/>
      <c r="LVQ13" s="35"/>
      <c r="LVR13" s="35"/>
      <c r="LVS13" s="35"/>
      <c r="LVT13" s="35"/>
      <c r="LVU13" s="35"/>
      <c r="LVV13" s="35"/>
      <c r="LVW13" s="35"/>
      <c r="LVX13" s="35"/>
      <c r="LVY13" s="35"/>
      <c r="LVZ13" s="35"/>
      <c r="LWA13" s="35"/>
      <c r="LWB13" s="35"/>
      <c r="LWC13" s="35"/>
      <c r="LWD13" s="35"/>
      <c r="LWE13" s="35"/>
      <c r="LWF13" s="35"/>
      <c r="LWG13" s="35"/>
      <c r="LWH13" s="35"/>
      <c r="LWI13" s="35"/>
      <c r="LWJ13" s="35"/>
      <c r="LWK13" s="35"/>
      <c r="LWL13" s="35"/>
      <c r="LWM13" s="35"/>
      <c r="LWN13" s="35"/>
      <c r="LWO13" s="35"/>
      <c r="LWP13" s="35"/>
      <c r="LWQ13" s="35"/>
      <c r="LWR13" s="35"/>
      <c r="LWS13" s="35"/>
      <c r="LWT13" s="35"/>
      <c r="LWU13" s="35"/>
      <c r="LWV13" s="35"/>
      <c r="LWW13" s="35"/>
      <c r="LWX13" s="35"/>
      <c r="LWY13" s="35"/>
      <c r="LWZ13" s="35"/>
      <c r="LXA13" s="35"/>
      <c r="LXB13" s="35"/>
      <c r="LXC13" s="35"/>
      <c r="LXD13" s="35"/>
      <c r="LXE13" s="35"/>
      <c r="LXF13" s="35"/>
      <c r="LXG13" s="35"/>
      <c r="LXH13" s="35"/>
      <c r="LXI13" s="35"/>
      <c r="LXJ13" s="35"/>
      <c r="LXK13" s="35"/>
      <c r="LXL13" s="35"/>
      <c r="LXM13" s="35"/>
      <c r="LXN13" s="35"/>
      <c r="LXO13" s="35"/>
      <c r="LXP13" s="35"/>
      <c r="LXQ13" s="35"/>
      <c r="LXR13" s="35"/>
      <c r="LXS13" s="35"/>
      <c r="LXT13" s="35"/>
      <c r="LXU13" s="35"/>
      <c r="LXV13" s="35"/>
      <c r="LXW13" s="35"/>
      <c r="LXX13" s="35"/>
      <c r="LXY13" s="35"/>
      <c r="LXZ13" s="35"/>
      <c r="LYA13" s="35"/>
      <c r="LYB13" s="35"/>
      <c r="LYC13" s="35"/>
      <c r="LYD13" s="35"/>
      <c r="LYE13" s="35"/>
      <c r="LYF13" s="35"/>
      <c r="LYG13" s="35"/>
      <c r="LYH13" s="35"/>
      <c r="LYI13" s="35"/>
      <c r="LYJ13" s="35"/>
      <c r="LYK13" s="35"/>
      <c r="LYL13" s="35"/>
      <c r="LYM13" s="35"/>
      <c r="LYN13" s="35"/>
      <c r="LYO13" s="35"/>
      <c r="LYP13" s="35"/>
      <c r="LYQ13" s="35"/>
      <c r="LYR13" s="35"/>
      <c r="LYS13" s="35"/>
      <c r="LYT13" s="35"/>
      <c r="LYU13" s="35"/>
      <c r="LYV13" s="35"/>
      <c r="LYW13" s="35"/>
      <c r="LYX13" s="35"/>
      <c r="LYY13" s="35"/>
      <c r="LYZ13" s="35"/>
      <c r="LZA13" s="35"/>
      <c r="LZB13" s="35"/>
      <c r="LZC13" s="35"/>
      <c r="LZD13" s="35"/>
      <c r="LZE13" s="35"/>
      <c r="LZF13" s="35"/>
      <c r="LZG13" s="35"/>
      <c r="LZH13" s="35"/>
      <c r="LZI13" s="35"/>
      <c r="LZJ13" s="35"/>
      <c r="LZK13" s="35"/>
      <c r="LZL13" s="35"/>
      <c r="LZM13" s="35"/>
      <c r="LZN13" s="35"/>
      <c r="LZO13" s="35"/>
      <c r="LZP13" s="35"/>
      <c r="LZQ13" s="35"/>
      <c r="LZR13" s="35"/>
      <c r="LZS13" s="35"/>
      <c r="LZT13" s="35"/>
      <c r="LZU13" s="35"/>
      <c r="LZV13" s="35"/>
      <c r="LZW13" s="35"/>
      <c r="LZX13" s="35"/>
      <c r="LZY13" s="35"/>
      <c r="LZZ13" s="35"/>
      <c r="MAA13" s="35"/>
      <c r="MAB13" s="35"/>
      <c r="MAC13" s="35"/>
      <c r="MAD13" s="35"/>
      <c r="MAE13" s="35"/>
      <c r="MAF13" s="35"/>
      <c r="MAG13" s="35"/>
      <c r="MAH13" s="35"/>
      <c r="MAI13" s="35"/>
      <c r="MAJ13" s="35"/>
      <c r="MAK13" s="35"/>
      <c r="MAL13" s="35"/>
      <c r="MAM13" s="35"/>
      <c r="MAN13" s="35"/>
      <c r="MAO13" s="35"/>
      <c r="MAP13" s="35"/>
      <c r="MAQ13" s="35"/>
      <c r="MAR13" s="35"/>
      <c r="MAS13" s="35"/>
      <c r="MAT13" s="35"/>
      <c r="MAU13" s="35"/>
      <c r="MAV13" s="35"/>
      <c r="MAW13" s="35"/>
      <c r="MAX13" s="35"/>
      <c r="MAY13" s="35"/>
      <c r="MAZ13" s="35"/>
      <c r="MBA13" s="35"/>
      <c r="MBB13" s="35"/>
      <c r="MBC13" s="35"/>
      <c r="MBD13" s="35"/>
      <c r="MBE13" s="35"/>
      <c r="MBF13" s="35"/>
      <c r="MBG13" s="35"/>
      <c r="MBH13" s="35"/>
      <c r="MBI13" s="35"/>
      <c r="MBJ13" s="35"/>
      <c r="MBK13" s="35"/>
      <c r="MBL13" s="35"/>
      <c r="MBM13" s="35"/>
      <c r="MBN13" s="35"/>
      <c r="MBO13" s="35"/>
      <c r="MBP13" s="35"/>
      <c r="MBQ13" s="35"/>
      <c r="MBR13" s="35"/>
      <c r="MBS13" s="35"/>
      <c r="MBT13" s="35"/>
      <c r="MBU13" s="35"/>
      <c r="MBV13" s="35"/>
      <c r="MBW13" s="35"/>
      <c r="MBX13" s="35"/>
      <c r="MBY13" s="35"/>
      <c r="MBZ13" s="35"/>
      <c r="MCA13" s="35"/>
      <c r="MCB13" s="35"/>
      <c r="MCC13" s="35"/>
      <c r="MCD13" s="35"/>
      <c r="MCE13" s="35"/>
      <c r="MCF13" s="35"/>
      <c r="MCG13" s="35"/>
      <c r="MCH13" s="35"/>
      <c r="MCI13" s="35"/>
      <c r="MCJ13" s="35"/>
      <c r="MCK13" s="35"/>
      <c r="MCL13" s="35"/>
      <c r="MCM13" s="35"/>
      <c r="MCN13" s="35"/>
      <c r="MCO13" s="35"/>
      <c r="MCP13" s="35"/>
      <c r="MCQ13" s="35"/>
      <c r="MCR13" s="35"/>
      <c r="MCS13" s="35"/>
      <c r="MCT13" s="35"/>
      <c r="MCU13" s="35"/>
      <c r="MCV13" s="35"/>
      <c r="MCW13" s="35"/>
      <c r="MCX13" s="35"/>
      <c r="MCY13" s="35"/>
      <c r="MCZ13" s="35"/>
      <c r="MDA13" s="35"/>
      <c r="MDB13" s="35"/>
      <c r="MDC13" s="35"/>
      <c r="MDD13" s="35"/>
      <c r="MDE13" s="35"/>
      <c r="MDF13" s="35"/>
      <c r="MDG13" s="35"/>
      <c r="MDH13" s="35"/>
      <c r="MDI13" s="35"/>
      <c r="MDJ13" s="35"/>
      <c r="MDK13" s="35"/>
      <c r="MDL13" s="35"/>
      <c r="MDM13" s="35"/>
      <c r="MDN13" s="35"/>
      <c r="MDO13" s="35"/>
      <c r="MDP13" s="35"/>
      <c r="MDQ13" s="35"/>
      <c r="MDR13" s="35"/>
      <c r="MDS13" s="35"/>
      <c r="MDT13" s="35"/>
      <c r="MDU13" s="35"/>
      <c r="MDV13" s="35"/>
      <c r="MDW13" s="35"/>
      <c r="MDX13" s="35"/>
      <c r="MDY13" s="35"/>
      <c r="MDZ13" s="35"/>
      <c r="MEA13" s="35"/>
      <c r="MEB13" s="35"/>
      <c r="MEC13" s="35"/>
      <c r="MED13" s="35"/>
      <c r="MEE13" s="35"/>
      <c r="MEF13" s="35"/>
      <c r="MEG13" s="35"/>
      <c r="MEH13" s="35"/>
      <c r="MEI13" s="35"/>
      <c r="MEJ13" s="35"/>
      <c r="MEK13" s="35"/>
      <c r="MEL13" s="35"/>
      <c r="MEM13" s="35"/>
      <c r="MEN13" s="35"/>
      <c r="MEO13" s="35"/>
      <c r="MEP13" s="35"/>
      <c r="MEQ13" s="35"/>
      <c r="MER13" s="35"/>
      <c r="MES13" s="35"/>
      <c r="MET13" s="35"/>
      <c r="MEU13" s="35"/>
      <c r="MEV13" s="35"/>
      <c r="MEW13" s="35"/>
      <c r="MEX13" s="35"/>
      <c r="MEY13" s="35"/>
      <c r="MEZ13" s="35"/>
      <c r="MFA13" s="35"/>
      <c r="MFB13" s="35"/>
      <c r="MFC13" s="35"/>
      <c r="MFD13" s="35"/>
      <c r="MFE13" s="35"/>
      <c r="MFF13" s="35"/>
      <c r="MFG13" s="35"/>
      <c r="MFH13" s="35"/>
      <c r="MFI13" s="35"/>
      <c r="MFJ13" s="35"/>
      <c r="MFK13" s="35"/>
      <c r="MFL13" s="35"/>
      <c r="MFM13" s="35"/>
      <c r="MFN13" s="35"/>
      <c r="MFO13" s="35"/>
      <c r="MFP13" s="35"/>
      <c r="MFQ13" s="35"/>
      <c r="MFR13" s="35"/>
      <c r="MFS13" s="35"/>
      <c r="MFT13" s="35"/>
      <c r="MFU13" s="35"/>
      <c r="MFV13" s="35"/>
      <c r="MFW13" s="35"/>
      <c r="MFX13" s="35"/>
      <c r="MFY13" s="35"/>
      <c r="MFZ13" s="35"/>
      <c r="MGA13" s="35"/>
      <c r="MGB13" s="35"/>
      <c r="MGC13" s="35"/>
      <c r="MGD13" s="35"/>
      <c r="MGE13" s="35"/>
      <c r="MGF13" s="35"/>
      <c r="MGG13" s="35"/>
      <c r="MGH13" s="35"/>
      <c r="MGI13" s="35"/>
      <c r="MGJ13" s="35"/>
      <c r="MGK13" s="35"/>
      <c r="MGL13" s="35"/>
      <c r="MGM13" s="35"/>
      <c r="MGN13" s="35"/>
      <c r="MGO13" s="35"/>
      <c r="MGP13" s="35"/>
      <c r="MGQ13" s="35"/>
      <c r="MGR13" s="35"/>
      <c r="MGS13" s="35"/>
      <c r="MGT13" s="35"/>
      <c r="MGU13" s="35"/>
      <c r="MGV13" s="35"/>
      <c r="MGW13" s="35"/>
      <c r="MGX13" s="35"/>
      <c r="MGY13" s="35"/>
      <c r="MGZ13" s="35"/>
      <c r="MHA13" s="35"/>
      <c r="MHB13" s="35"/>
      <c r="MHC13" s="35"/>
      <c r="MHD13" s="35"/>
      <c r="MHE13" s="35"/>
      <c r="MHF13" s="35"/>
      <c r="MHG13" s="35"/>
      <c r="MHH13" s="35"/>
      <c r="MHI13" s="35"/>
      <c r="MHJ13" s="35"/>
      <c r="MHK13" s="35"/>
      <c r="MHL13" s="35"/>
      <c r="MHM13" s="35"/>
      <c r="MHN13" s="35"/>
      <c r="MHO13" s="35"/>
      <c r="MHP13" s="35"/>
      <c r="MHQ13" s="35"/>
      <c r="MHR13" s="35"/>
      <c r="MHS13" s="35"/>
      <c r="MHT13" s="35"/>
      <c r="MHU13" s="35"/>
      <c r="MHV13" s="35"/>
      <c r="MHW13" s="35"/>
      <c r="MHX13" s="35"/>
      <c r="MHY13" s="35"/>
      <c r="MHZ13" s="35"/>
      <c r="MIA13" s="35"/>
      <c r="MIB13" s="35"/>
      <c r="MIC13" s="35"/>
      <c r="MID13" s="35"/>
      <c r="MIE13" s="35"/>
      <c r="MIF13" s="35"/>
      <c r="MIG13" s="35"/>
      <c r="MIH13" s="35"/>
      <c r="MII13" s="35"/>
      <c r="MIJ13" s="35"/>
      <c r="MIK13" s="35"/>
      <c r="MIL13" s="35"/>
      <c r="MIM13" s="35"/>
      <c r="MIN13" s="35"/>
      <c r="MIO13" s="35"/>
      <c r="MIP13" s="35"/>
      <c r="MIQ13" s="35"/>
      <c r="MIR13" s="35"/>
      <c r="MIS13" s="35"/>
      <c r="MIT13" s="35"/>
      <c r="MIU13" s="35"/>
      <c r="MIV13" s="35"/>
      <c r="MIW13" s="35"/>
      <c r="MIX13" s="35"/>
      <c r="MIY13" s="35"/>
      <c r="MIZ13" s="35"/>
      <c r="MJA13" s="35"/>
      <c r="MJB13" s="35"/>
      <c r="MJC13" s="35"/>
      <c r="MJD13" s="35"/>
      <c r="MJE13" s="35"/>
      <c r="MJF13" s="35"/>
      <c r="MJG13" s="35"/>
      <c r="MJH13" s="35"/>
      <c r="MJI13" s="35"/>
      <c r="MJJ13" s="35"/>
      <c r="MJK13" s="35"/>
      <c r="MJL13" s="35"/>
      <c r="MJM13" s="35"/>
      <c r="MJN13" s="35"/>
      <c r="MJO13" s="35"/>
      <c r="MJP13" s="35"/>
      <c r="MJQ13" s="35"/>
      <c r="MJR13" s="35"/>
      <c r="MJS13" s="35"/>
      <c r="MJT13" s="35"/>
      <c r="MJU13" s="35"/>
      <c r="MJV13" s="35"/>
      <c r="MJW13" s="35"/>
      <c r="MJX13" s="35"/>
      <c r="MJY13" s="35"/>
      <c r="MJZ13" s="35"/>
      <c r="MKA13" s="35"/>
      <c r="MKB13" s="35"/>
      <c r="MKC13" s="35"/>
      <c r="MKD13" s="35"/>
      <c r="MKE13" s="35"/>
      <c r="MKF13" s="35"/>
      <c r="MKG13" s="35"/>
      <c r="MKH13" s="35"/>
      <c r="MKI13" s="35"/>
      <c r="MKJ13" s="35"/>
      <c r="MKK13" s="35"/>
      <c r="MKL13" s="35"/>
      <c r="MKM13" s="35"/>
      <c r="MKN13" s="35"/>
      <c r="MKO13" s="35"/>
      <c r="MKP13" s="35"/>
      <c r="MKQ13" s="35"/>
      <c r="MKR13" s="35"/>
      <c r="MKS13" s="35"/>
      <c r="MKT13" s="35"/>
      <c r="MKU13" s="35"/>
      <c r="MKV13" s="35"/>
      <c r="MKW13" s="35"/>
      <c r="MKX13" s="35"/>
      <c r="MKY13" s="35"/>
      <c r="MKZ13" s="35"/>
      <c r="MLA13" s="35"/>
      <c r="MLB13" s="35"/>
      <c r="MLC13" s="35"/>
      <c r="MLD13" s="35"/>
      <c r="MLE13" s="35"/>
      <c r="MLF13" s="35"/>
      <c r="MLG13" s="35"/>
      <c r="MLH13" s="35"/>
      <c r="MLI13" s="35"/>
      <c r="MLJ13" s="35"/>
      <c r="MLK13" s="35"/>
      <c r="MLL13" s="35"/>
      <c r="MLM13" s="35"/>
      <c r="MLN13" s="35"/>
      <c r="MLO13" s="35"/>
      <c r="MLP13" s="35"/>
      <c r="MLQ13" s="35"/>
      <c r="MLR13" s="35"/>
      <c r="MLS13" s="35"/>
      <c r="MLT13" s="35"/>
      <c r="MLU13" s="35"/>
      <c r="MLV13" s="35"/>
      <c r="MLW13" s="35"/>
      <c r="MLX13" s="35"/>
      <c r="MLY13" s="35"/>
      <c r="MLZ13" s="35"/>
      <c r="MMA13" s="35"/>
      <c r="MMB13" s="35"/>
      <c r="MMC13" s="35"/>
      <c r="MMD13" s="35"/>
      <c r="MME13" s="35"/>
      <c r="MMF13" s="35"/>
      <c r="MMG13" s="35"/>
      <c r="MMH13" s="35"/>
      <c r="MMI13" s="35"/>
      <c r="MMJ13" s="35"/>
      <c r="MMK13" s="35"/>
      <c r="MML13" s="35"/>
      <c r="MMM13" s="35"/>
      <c r="MMN13" s="35"/>
      <c r="MMO13" s="35"/>
      <c r="MMP13" s="35"/>
      <c r="MMQ13" s="35"/>
      <c r="MMR13" s="35"/>
      <c r="MMS13" s="35"/>
      <c r="MMT13" s="35"/>
      <c r="MMU13" s="35"/>
      <c r="MMV13" s="35"/>
      <c r="MMW13" s="35"/>
      <c r="MMX13" s="35"/>
      <c r="MMY13" s="35"/>
      <c r="MMZ13" s="35"/>
      <c r="MNA13" s="35"/>
      <c r="MNB13" s="35"/>
      <c r="MNC13" s="35"/>
      <c r="MND13" s="35"/>
      <c r="MNE13" s="35"/>
      <c r="MNF13" s="35"/>
      <c r="MNG13" s="35"/>
      <c r="MNH13" s="35"/>
      <c r="MNI13" s="35"/>
      <c r="MNJ13" s="35"/>
      <c r="MNK13" s="35"/>
      <c r="MNL13" s="35"/>
      <c r="MNM13" s="35"/>
      <c r="MNN13" s="35"/>
      <c r="MNO13" s="35"/>
      <c r="MNP13" s="35"/>
      <c r="MNQ13" s="35"/>
      <c r="MNR13" s="35"/>
      <c r="MNS13" s="35"/>
      <c r="MNT13" s="35"/>
      <c r="MNU13" s="35"/>
      <c r="MNV13" s="35"/>
      <c r="MNW13" s="35"/>
      <c r="MNX13" s="35"/>
      <c r="MNY13" s="35"/>
      <c r="MNZ13" s="35"/>
      <c r="MOA13" s="35"/>
      <c r="MOB13" s="35"/>
      <c r="MOC13" s="35"/>
      <c r="MOD13" s="35"/>
      <c r="MOE13" s="35"/>
      <c r="MOF13" s="35"/>
      <c r="MOG13" s="35"/>
      <c r="MOH13" s="35"/>
      <c r="MOI13" s="35"/>
      <c r="MOJ13" s="35"/>
      <c r="MOK13" s="35"/>
      <c r="MOL13" s="35"/>
      <c r="MOM13" s="35"/>
      <c r="MON13" s="35"/>
      <c r="MOO13" s="35"/>
      <c r="MOP13" s="35"/>
      <c r="MOQ13" s="35"/>
      <c r="MOR13" s="35"/>
      <c r="MOS13" s="35"/>
      <c r="MOT13" s="35"/>
      <c r="MOU13" s="35"/>
      <c r="MOV13" s="35"/>
      <c r="MOW13" s="35"/>
      <c r="MOX13" s="35"/>
      <c r="MOY13" s="35"/>
      <c r="MOZ13" s="35"/>
      <c r="MPA13" s="35"/>
      <c r="MPB13" s="35"/>
      <c r="MPC13" s="35"/>
      <c r="MPD13" s="35"/>
      <c r="MPE13" s="35"/>
      <c r="MPF13" s="35"/>
      <c r="MPG13" s="35"/>
      <c r="MPH13" s="35"/>
      <c r="MPI13" s="35"/>
      <c r="MPJ13" s="35"/>
      <c r="MPK13" s="35"/>
      <c r="MPL13" s="35"/>
      <c r="MPM13" s="35"/>
      <c r="MPN13" s="35"/>
      <c r="MPO13" s="35"/>
      <c r="MPP13" s="35"/>
      <c r="MPQ13" s="35"/>
      <c r="MPR13" s="35"/>
      <c r="MPS13" s="35"/>
      <c r="MPT13" s="35"/>
      <c r="MPU13" s="35"/>
      <c r="MPV13" s="35"/>
      <c r="MPW13" s="35"/>
      <c r="MPX13" s="35"/>
      <c r="MPY13" s="35"/>
      <c r="MPZ13" s="35"/>
      <c r="MQA13" s="35"/>
      <c r="MQB13" s="35"/>
      <c r="MQC13" s="35"/>
      <c r="MQD13" s="35"/>
      <c r="MQE13" s="35"/>
      <c r="MQF13" s="35"/>
      <c r="MQG13" s="35"/>
      <c r="MQH13" s="35"/>
      <c r="MQI13" s="35"/>
      <c r="MQJ13" s="35"/>
      <c r="MQK13" s="35"/>
      <c r="MQL13" s="35"/>
      <c r="MQM13" s="35"/>
      <c r="MQN13" s="35"/>
      <c r="MQO13" s="35"/>
      <c r="MQP13" s="35"/>
      <c r="MQQ13" s="35"/>
      <c r="MQR13" s="35"/>
      <c r="MQS13" s="35"/>
      <c r="MQT13" s="35"/>
      <c r="MQU13" s="35"/>
      <c r="MQV13" s="35"/>
      <c r="MQW13" s="35"/>
      <c r="MQX13" s="35"/>
      <c r="MQY13" s="35"/>
      <c r="MQZ13" s="35"/>
      <c r="MRA13" s="35"/>
      <c r="MRB13" s="35"/>
      <c r="MRC13" s="35"/>
      <c r="MRD13" s="35"/>
      <c r="MRE13" s="35"/>
      <c r="MRF13" s="35"/>
      <c r="MRG13" s="35"/>
      <c r="MRH13" s="35"/>
      <c r="MRI13" s="35"/>
      <c r="MRJ13" s="35"/>
      <c r="MRK13" s="35"/>
      <c r="MRL13" s="35"/>
      <c r="MRM13" s="35"/>
      <c r="MRN13" s="35"/>
      <c r="MRO13" s="35"/>
      <c r="MRP13" s="35"/>
      <c r="MRQ13" s="35"/>
      <c r="MRR13" s="35"/>
      <c r="MRS13" s="35"/>
      <c r="MRT13" s="35"/>
      <c r="MRU13" s="35"/>
      <c r="MRV13" s="35"/>
      <c r="MRW13" s="35"/>
      <c r="MRX13" s="35"/>
      <c r="MRY13" s="35"/>
      <c r="MRZ13" s="35"/>
      <c r="MSA13" s="35"/>
      <c r="MSB13" s="35"/>
      <c r="MSC13" s="35"/>
      <c r="MSD13" s="35"/>
      <c r="MSE13" s="35"/>
      <c r="MSF13" s="35"/>
      <c r="MSG13" s="35"/>
      <c r="MSH13" s="35"/>
      <c r="MSI13" s="35"/>
      <c r="MSJ13" s="35"/>
      <c r="MSK13" s="35"/>
      <c r="MSL13" s="35"/>
      <c r="MSM13" s="35"/>
      <c r="MSN13" s="35"/>
      <c r="MSO13" s="35"/>
      <c r="MSP13" s="35"/>
      <c r="MSQ13" s="35"/>
      <c r="MSR13" s="35"/>
      <c r="MSS13" s="35"/>
      <c r="MST13" s="35"/>
      <c r="MSU13" s="35"/>
      <c r="MSV13" s="35"/>
      <c r="MSW13" s="35"/>
      <c r="MSX13" s="35"/>
      <c r="MSY13" s="35"/>
      <c r="MSZ13" s="35"/>
      <c r="MTA13" s="35"/>
      <c r="MTB13" s="35"/>
      <c r="MTC13" s="35"/>
      <c r="MTD13" s="35"/>
      <c r="MTE13" s="35"/>
      <c r="MTF13" s="35"/>
      <c r="MTG13" s="35"/>
      <c r="MTH13" s="35"/>
      <c r="MTI13" s="35"/>
      <c r="MTJ13" s="35"/>
      <c r="MTK13" s="35"/>
      <c r="MTL13" s="35"/>
      <c r="MTM13" s="35"/>
      <c r="MTN13" s="35"/>
      <c r="MTO13" s="35"/>
      <c r="MTP13" s="35"/>
      <c r="MTQ13" s="35"/>
      <c r="MTR13" s="35"/>
      <c r="MTS13" s="35"/>
      <c r="MTT13" s="35"/>
      <c r="MTU13" s="35"/>
      <c r="MTV13" s="35"/>
      <c r="MTW13" s="35"/>
      <c r="MTX13" s="35"/>
      <c r="MTY13" s="35"/>
      <c r="MTZ13" s="35"/>
      <c r="MUA13" s="35"/>
      <c r="MUB13" s="35"/>
      <c r="MUC13" s="35"/>
      <c r="MUD13" s="35"/>
      <c r="MUE13" s="35"/>
      <c r="MUF13" s="35"/>
      <c r="MUG13" s="35"/>
      <c r="MUH13" s="35"/>
      <c r="MUI13" s="35"/>
      <c r="MUJ13" s="35"/>
      <c r="MUK13" s="35"/>
      <c r="MUL13" s="35"/>
      <c r="MUM13" s="35"/>
      <c r="MUN13" s="35"/>
      <c r="MUO13" s="35"/>
      <c r="MUP13" s="35"/>
      <c r="MUQ13" s="35"/>
      <c r="MUR13" s="35"/>
      <c r="MUS13" s="35"/>
      <c r="MUT13" s="35"/>
      <c r="MUU13" s="35"/>
      <c r="MUV13" s="35"/>
      <c r="MUW13" s="35"/>
      <c r="MUX13" s="35"/>
      <c r="MUY13" s="35"/>
      <c r="MUZ13" s="35"/>
      <c r="MVA13" s="35"/>
      <c r="MVB13" s="35"/>
      <c r="MVC13" s="35"/>
      <c r="MVD13" s="35"/>
      <c r="MVE13" s="35"/>
      <c r="MVF13" s="35"/>
      <c r="MVG13" s="35"/>
      <c r="MVH13" s="35"/>
      <c r="MVI13" s="35"/>
      <c r="MVJ13" s="35"/>
      <c r="MVK13" s="35"/>
      <c r="MVL13" s="35"/>
      <c r="MVM13" s="35"/>
      <c r="MVN13" s="35"/>
      <c r="MVO13" s="35"/>
      <c r="MVP13" s="35"/>
      <c r="MVQ13" s="35"/>
      <c r="MVR13" s="35"/>
      <c r="MVS13" s="35"/>
      <c r="MVT13" s="35"/>
      <c r="MVU13" s="35"/>
      <c r="MVV13" s="35"/>
      <c r="MVW13" s="35"/>
      <c r="MVX13" s="35"/>
      <c r="MVY13" s="35"/>
      <c r="MVZ13" s="35"/>
      <c r="MWA13" s="35"/>
      <c r="MWB13" s="35"/>
      <c r="MWC13" s="35"/>
      <c r="MWD13" s="35"/>
      <c r="MWE13" s="35"/>
      <c r="MWF13" s="35"/>
      <c r="MWG13" s="35"/>
      <c r="MWH13" s="35"/>
      <c r="MWI13" s="35"/>
      <c r="MWJ13" s="35"/>
      <c r="MWK13" s="35"/>
      <c r="MWL13" s="35"/>
      <c r="MWM13" s="35"/>
      <c r="MWN13" s="35"/>
      <c r="MWO13" s="35"/>
      <c r="MWP13" s="35"/>
      <c r="MWQ13" s="35"/>
      <c r="MWR13" s="35"/>
      <c r="MWS13" s="35"/>
      <c r="MWT13" s="35"/>
      <c r="MWU13" s="35"/>
      <c r="MWV13" s="35"/>
      <c r="MWW13" s="35"/>
      <c r="MWX13" s="35"/>
      <c r="MWY13" s="35"/>
      <c r="MWZ13" s="35"/>
      <c r="MXA13" s="35"/>
      <c r="MXB13" s="35"/>
      <c r="MXC13" s="35"/>
      <c r="MXD13" s="35"/>
      <c r="MXE13" s="35"/>
      <c r="MXF13" s="35"/>
      <c r="MXG13" s="35"/>
      <c r="MXH13" s="35"/>
      <c r="MXI13" s="35"/>
      <c r="MXJ13" s="35"/>
      <c r="MXK13" s="35"/>
      <c r="MXL13" s="35"/>
      <c r="MXM13" s="35"/>
      <c r="MXN13" s="35"/>
      <c r="MXO13" s="35"/>
      <c r="MXP13" s="35"/>
      <c r="MXQ13" s="35"/>
      <c r="MXR13" s="35"/>
      <c r="MXS13" s="35"/>
      <c r="MXT13" s="35"/>
      <c r="MXU13" s="35"/>
      <c r="MXV13" s="35"/>
      <c r="MXW13" s="35"/>
      <c r="MXX13" s="35"/>
      <c r="MXY13" s="35"/>
      <c r="MXZ13" s="35"/>
      <c r="MYA13" s="35"/>
      <c r="MYB13" s="35"/>
      <c r="MYC13" s="35"/>
      <c r="MYD13" s="35"/>
      <c r="MYE13" s="35"/>
      <c r="MYF13" s="35"/>
      <c r="MYG13" s="35"/>
      <c r="MYH13" s="35"/>
      <c r="MYI13" s="35"/>
      <c r="MYJ13" s="35"/>
      <c r="MYK13" s="35"/>
      <c r="MYL13" s="35"/>
      <c r="MYM13" s="35"/>
      <c r="MYN13" s="35"/>
      <c r="MYO13" s="35"/>
      <c r="MYP13" s="35"/>
      <c r="MYQ13" s="35"/>
      <c r="MYR13" s="35"/>
      <c r="MYS13" s="35"/>
      <c r="MYT13" s="35"/>
      <c r="MYU13" s="35"/>
      <c r="MYV13" s="35"/>
      <c r="MYW13" s="35"/>
      <c r="MYX13" s="35"/>
      <c r="MYY13" s="35"/>
      <c r="MYZ13" s="35"/>
      <c r="MZA13" s="35"/>
      <c r="MZB13" s="35"/>
      <c r="MZC13" s="35"/>
      <c r="MZD13" s="35"/>
      <c r="MZE13" s="35"/>
      <c r="MZF13" s="35"/>
      <c r="MZG13" s="35"/>
      <c r="MZH13" s="35"/>
      <c r="MZI13" s="35"/>
      <c r="MZJ13" s="35"/>
      <c r="MZK13" s="35"/>
      <c r="MZL13" s="35"/>
      <c r="MZM13" s="35"/>
      <c r="MZN13" s="35"/>
      <c r="MZO13" s="35"/>
      <c r="MZP13" s="35"/>
      <c r="MZQ13" s="35"/>
      <c r="MZR13" s="35"/>
      <c r="MZS13" s="35"/>
      <c r="MZT13" s="35"/>
      <c r="MZU13" s="35"/>
      <c r="MZV13" s="35"/>
      <c r="MZW13" s="35"/>
      <c r="MZX13" s="35"/>
      <c r="MZY13" s="35"/>
      <c r="MZZ13" s="35"/>
      <c r="NAA13" s="35"/>
      <c r="NAB13" s="35"/>
      <c r="NAC13" s="35"/>
      <c r="NAD13" s="35"/>
      <c r="NAE13" s="35"/>
      <c r="NAF13" s="35"/>
      <c r="NAG13" s="35"/>
      <c r="NAH13" s="35"/>
      <c r="NAI13" s="35"/>
      <c r="NAJ13" s="35"/>
      <c r="NAK13" s="35"/>
      <c r="NAL13" s="35"/>
      <c r="NAM13" s="35"/>
      <c r="NAN13" s="35"/>
      <c r="NAO13" s="35"/>
      <c r="NAP13" s="35"/>
      <c r="NAQ13" s="35"/>
      <c r="NAR13" s="35"/>
      <c r="NAS13" s="35"/>
      <c r="NAT13" s="35"/>
      <c r="NAU13" s="35"/>
      <c r="NAV13" s="35"/>
      <c r="NAW13" s="35"/>
      <c r="NAX13" s="35"/>
      <c r="NAY13" s="35"/>
      <c r="NAZ13" s="35"/>
      <c r="NBA13" s="35"/>
      <c r="NBB13" s="35"/>
      <c r="NBC13" s="35"/>
      <c r="NBD13" s="35"/>
      <c r="NBE13" s="35"/>
      <c r="NBF13" s="35"/>
      <c r="NBG13" s="35"/>
      <c r="NBH13" s="35"/>
      <c r="NBI13" s="35"/>
      <c r="NBJ13" s="35"/>
      <c r="NBK13" s="35"/>
      <c r="NBL13" s="35"/>
      <c r="NBM13" s="35"/>
      <c r="NBN13" s="35"/>
      <c r="NBO13" s="35"/>
      <c r="NBP13" s="35"/>
      <c r="NBQ13" s="35"/>
      <c r="NBR13" s="35"/>
      <c r="NBS13" s="35"/>
      <c r="NBT13" s="35"/>
      <c r="NBU13" s="35"/>
      <c r="NBV13" s="35"/>
      <c r="NBW13" s="35"/>
      <c r="NBX13" s="35"/>
      <c r="NBY13" s="35"/>
      <c r="NBZ13" s="35"/>
      <c r="NCA13" s="35"/>
      <c r="NCB13" s="35"/>
      <c r="NCC13" s="35"/>
      <c r="NCD13" s="35"/>
      <c r="NCE13" s="35"/>
      <c r="NCF13" s="35"/>
      <c r="NCG13" s="35"/>
      <c r="NCH13" s="35"/>
      <c r="NCI13" s="35"/>
      <c r="NCJ13" s="35"/>
      <c r="NCK13" s="35"/>
      <c r="NCL13" s="35"/>
      <c r="NCM13" s="35"/>
      <c r="NCN13" s="35"/>
      <c r="NCO13" s="35"/>
      <c r="NCP13" s="35"/>
      <c r="NCQ13" s="35"/>
      <c r="NCR13" s="35"/>
      <c r="NCS13" s="35"/>
      <c r="NCT13" s="35"/>
      <c r="NCU13" s="35"/>
      <c r="NCV13" s="35"/>
      <c r="NCW13" s="35"/>
      <c r="NCX13" s="35"/>
      <c r="NCY13" s="35"/>
      <c r="NCZ13" s="35"/>
      <c r="NDA13" s="35"/>
      <c r="NDB13" s="35"/>
      <c r="NDC13" s="35"/>
      <c r="NDD13" s="35"/>
      <c r="NDE13" s="35"/>
      <c r="NDF13" s="35"/>
      <c r="NDG13" s="35"/>
      <c r="NDH13" s="35"/>
      <c r="NDI13" s="35"/>
      <c r="NDJ13" s="35"/>
      <c r="NDK13" s="35"/>
      <c r="NDL13" s="35"/>
      <c r="NDM13" s="35"/>
      <c r="NDN13" s="35"/>
      <c r="NDO13" s="35"/>
      <c r="NDP13" s="35"/>
      <c r="NDQ13" s="35"/>
      <c r="NDR13" s="35"/>
      <c r="NDS13" s="35"/>
      <c r="NDT13" s="35"/>
      <c r="NDU13" s="35"/>
      <c r="NDV13" s="35"/>
      <c r="NDW13" s="35"/>
      <c r="NDX13" s="35"/>
      <c r="NDY13" s="35"/>
      <c r="NDZ13" s="35"/>
      <c r="NEA13" s="35"/>
      <c r="NEB13" s="35"/>
      <c r="NEC13" s="35"/>
      <c r="NED13" s="35"/>
      <c r="NEE13" s="35"/>
      <c r="NEF13" s="35"/>
      <c r="NEG13" s="35"/>
      <c r="NEH13" s="35"/>
      <c r="NEI13" s="35"/>
      <c r="NEJ13" s="35"/>
      <c r="NEK13" s="35"/>
      <c r="NEL13" s="35"/>
      <c r="NEM13" s="35"/>
      <c r="NEN13" s="35"/>
      <c r="NEO13" s="35"/>
      <c r="NEP13" s="35"/>
      <c r="NEQ13" s="35"/>
      <c r="NER13" s="35"/>
      <c r="NES13" s="35"/>
      <c r="NET13" s="35"/>
      <c r="NEU13" s="35"/>
      <c r="NEV13" s="35"/>
      <c r="NEW13" s="35"/>
      <c r="NEX13" s="35"/>
      <c r="NEY13" s="35"/>
      <c r="NEZ13" s="35"/>
      <c r="NFA13" s="35"/>
      <c r="NFB13" s="35"/>
      <c r="NFC13" s="35"/>
      <c r="NFD13" s="35"/>
      <c r="NFE13" s="35"/>
      <c r="NFF13" s="35"/>
      <c r="NFG13" s="35"/>
      <c r="NFH13" s="35"/>
      <c r="NFI13" s="35"/>
      <c r="NFJ13" s="35"/>
      <c r="NFK13" s="35"/>
      <c r="NFL13" s="35"/>
      <c r="NFM13" s="35"/>
      <c r="NFN13" s="35"/>
      <c r="NFO13" s="35"/>
      <c r="NFP13" s="35"/>
      <c r="NFQ13" s="35"/>
      <c r="NFR13" s="35"/>
      <c r="NFS13" s="35"/>
      <c r="NFT13" s="35"/>
      <c r="NFU13" s="35"/>
      <c r="NFV13" s="35"/>
      <c r="NFW13" s="35"/>
      <c r="NFX13" s="35"/>
      <c r="NFY13" s="35"/>
      <c r="NFZ13" s="35"/>
      <c r="NGA13" s="35"/>
      <c r="NGB13" s="35"/>
      <c r="NGC13" s="35"/>
      <c r="NGD13" s="35"/>
      <c r="NGE13" s="35"/>
      <c r="NGF13" s="35"/>
      <c r="NGG13" s="35"/>
      <c r="NGH13" s="35"/>
      <c r="NGI13" s="35"/>
      <c r="NGJ13" s="35"/>
      <c r="NGK13" s="35"/>
      <c r="NGL13" s="35"/>
      <c r="NGM13" s="35"/>
      <c r="NGN13" s="35"/>
      <c r="NGO13" s="35"/>
      <c r="NGP13" s="35"/>
      <c r="NGQ13" s="35"/>
      <c r="NGR13" s="35"/>
      <c r="NGS13" s="35"/>
      <c r="NGT13" s="35"/>
      <c r="NGU13" s="35"/>
      <c r="NGV13" s="35"/>
      <c r="NGW13" s="35"/>
      <c r="NGX13" s="35"/>
      <c r="NGY13" s="35"/>
      <c r="NGZ13" s="35"/>
      <c r="NHA13" s="35"/>
      <c r="NHB13" s="35"/>
      <c r="NHC13" s="35"/>
      <c r="NHD13" s="35"/>
      <c r="NHE13" s="35"/>
      <c r="NHF13" s="35"/>
      <c r="NHG13" s="35"/>
      <c r="NHH13" s="35"/>
      <c r="NHI13" s="35"/>
      <c r="NHJ13" s="35"/>
      <c r="NHK13" s="35"/>
      <c r="NHL13" s="35"/>
      <c r="NHM13" s="35"/>
      <c r="NHN13" s="35"/>
      <c r="NHO13" s="35"/>
      <c r="NHP13" s="35"/>
      <c r="NHQ13" s="35"/>
      <c r="NHR13" s="35"/>
      <c r="NHS13" s="35"/>
      <c r="NHT13" s="35"/>
      <c r="NHU13" s="35"/>
      <c r="NHV13" s="35"/>
      <c r="NHW13" s="35"/>
      <c r="NHX13" s="35"/>
      <c r="NHY13" s="35"/>
      <c r="NHZ13" s="35"/>
      <c r="NIA13" s="35"/>
      <c r="NIB13" s="35"/>
      <c r="NIC13" s="35"/>
      <c r="NID13" s="35"/>
      <c r="NIE13" s="35"/>
      <c r="NIF13" s="35"/>
      <c r="NIG13" s="35"/>
      <c r="NIH13" s="35"/>
      <c r="NII13" s="35"/>
      <c r="NIJ13" s="35"/>
      <c r="NIK13" s="35"/>
      <c r="NIL13" s="35"/>
      <c r="NIM13" s="35"/>
      <c r="NIN13" s="35"/>
      <c r="NIO13" s="35"/>
      <c r="NIP13" s="35"/>
      <c r="NIQ13" s="35"/>
      <c r="NIR13" s="35"/>
      <c r="NIS13" s="35"/>
      <c r="NIT13" s="35"/>
      <c r="NIU13" s="35"/>
      <c r="NIV13" s="35"/>
      <c r="NIW13" s="35"/>
      <c r="NIX13" s="35"/>
      <c r="NIY13" s="35"/>
      <c r="NIZ13" s="35"/>
      <c r="NJA13" s="35"/>
      <c r="NJB13" s="35"/>
      <c r="NJC13" s="35"/>
      <c r="NJD13" s="35"/>
      <c r="NJE13" s="35"/>
      <c r="NJF13" s="35"/>
      <c r="NJG13" s="35"/>
      <c r="NJH13" s="35"/>
      <c r="NJI13" s="35"/>
      <c r="NJJ13" s="35"/>
      <c r="NJK13" s="35"/>
      <c r="NJL13" s="35"/>
      <c r="NJM13" s="35"/>
      <c r="NJN13" s="35"/>
      <c r="NJO13" s="35"/>
      <c r="NJP13" s="35"/>
      <c r="NJQ13" s="35"/>
      <c r="NJR13" s="35"/>
      <c r="NJS13" s="35"/>
      <c r="NJT13" s="35"/>
      <c r="NJU13" s="35"/>
      <c r="NJV13" s="35"/>
      <c r="NJW13" s="35"/>
      <c r="NJX13" s="35"/>
      <c r="NJY13" s="35"/>
      <c r="NJZ13" s="35"/>
      <c r="NKA13" s="35"/>
      <c r="NKB13" s="35"/>
      <c r="NKC13" s="35"/>
      <c r="NKD13" s="35"/>
      <c r="NKE13" s="35"/>
      <c r="NKF13" s="35"/>
      <c r="NKG13" s="35"/>
      <c r="NKH13" s="35"/>
      <c r="NKI13" s="35"/>
      <c r="NKJ13" s="35"/>
      <c r="NKK13" s="35"/>
      <c r="NKL13" s="35"/>
      <c r="NKM13" s="35"/>
      <c r="NKN13" s="35"/>
      <c r="NKO13" s="35"/>
      <c r="NKP13" s="35"/>
      <c r="NKQ13" s="35"/>
      <c r="NKR13" s="35"/>
      <c r="NKS13" s="35"/>
      <c r="NKT13" s="35"/>
      <c r="NKU13" s="35"/>
      <c r="NKV13" s="35"/>
      <c r="NKW13" s="35"/>
      <c r="NKX13" s="35"/>
      <c r="NKY13" s="35"/>
      <c r="NKZ13" s="35"/>
      <c r="NLA13" s="35"/>
      <c r="NLB13" s="35"/>
      <c r="NLC13" s="35"/>
      <c r="NLD13" s="35"/>
      <c r="NLE13" s="35"/>
      <c r="NLF13" s="35"/>
      <c r="NLG13" s="35"/>
      <c r="NLH13" s="35"/>
      <c r="NLI13" s="35"/>
      <c r="NLJ13" s="35"/>
      <c r="NLK13" s="35"/>
      <c r="NLL13" s="35"/>
      <c r="NLM13" s="35"/>
      <c r="NLN13" s="35"/>
      <c r="NLO13" s="35"/>
      <c r="NLP13" s="35"/>
      <c r="NLQ13" s="35"/>
      <c r="NLR13" s="35"/>
      <c r="NLS13" s="35"/>
      <c r="NLT13" s="35"/>
      <c r="NLU13" s="35"/>
      <c r="NLV13" s="35"/>
      <c r="NLW13" s="35"/>
      <c r="NLX13" s="35"/>
      <c r="NLY13" s="35"/>
      <c r="NLZ13" s="35"/>
      <c r="NMA13" s="35"/>
      <c r="NMB13" s="35"/>
      <c r="NMC13" s="35"/>
      <c r="NMD13" s="35"/>
      <c r="NME13" s="35"/>
      <c r="NMF13" s="35"/>
      <c r="NMG13" s="35"/>
      <c r="NMH13" s="35"/>
      <c r="NMI13" s="35"/>
      <c r="NMJ13" s="35"/>
      <c r="NMK13" s="35"/>
      <c r="NML13" s="35"/>
      <c r="NMM13" s="35"/>
      <c r="NMN13" s="35"/>
      <c r="NMO13" s="35"/>
      <c r="NMP13" s="35"/>
      <c r="NMQ13" s="35"/>
      <c r="NMR13" s="35"/>
      <c r="NMS13" s="35"/>
      <c r="NMT13" s="35"/>
      <c r="NMU13" s="35"/>
      <c r="NMV13" s="35"/>
      <c r="NMW13" s="35"/>
      <c r="NMX13" s="35"/>
      <c r="NMY13" s="35"/>
      <c r="NMZ13" s="35"/>
      <c r="NNA13" s="35"/>
      <c r="NNB13" s="35"/>
      <c r="NNC13" s="35"/>
      <c r="NND13" s="35"/>
      <c r="NNE13" s="35"/>
      <c r="NNF13" s="35"/>
      <c r="NNG13" s="35"/>
      <c r="NNH13" s="35"/>
      <c r="NNI13" s="35"/>
      <c r="NNJ13" s="35"/>
      <c r="NNK13" s="35"/>
      <c r="NNL13" s="35"/>
      <c r="NNM13" s="35"/>
      <c r="NNN13" s="35"/>
      <c r="NNO13" s="35"/>
      <c r="NNP13" s="35"/>
      <c r="NNQ13" s="35"/>
      <c r="NNR13" s="35"/>
      <c r="NNS13" s="35"/>
      <c r="NNT13" s="35"/>
      <c r="NNU13" s="35"/>
      <c r="NNV13" s="35"/>
      <c r="NNW13" s="35"/>
      <c r="NNX13" s="35"/>
      <c r="NNY13" s="35"/>
      <c r="NNZ13" s="35"/>
      <c r="NOA13" s="35"/>
      <c r="NOB13" s="35"/>
      <c r="NOC13" s="35"/>
      <c r="NOD13" s="35"/>
      <c r="NOE13" s="35"/>
      <c r="NOF13" s="35"/>
      <c r="NOG13" s="35"/>
      <c r="NOH13" s="35"/>
      <c r="NOI13" s="35"/>
      <c r="NOJ13" s="35"/>
      <c r="NOK13" s="35"/>
      <c r="NOL13" s="35"/>
      <c r="NOM13" s="35"/>
      <c r="NON13" s="35"/>
      <c r="NOO13" s="35"/>
      <c r="NOP13" s="35"/>
      <c r="NOQ13" s="35"/>
      <c r="NOR13" s="35"/>
      <c r="NOS13" s="35"/>
      <c r="NOT13" s="35"/>
      <c r="NOU13" s="35"/>
      <c r="NOV13" s="35"/>
      <c r="NOW13" s="35"/>
      <c r="NOX13" s="35"/>
      <c r="NOY13" s="35"/>
      <c r="NOZ13" s="35"/>
      <c r="NPA13" s="35"/>
      <c r="NPB13" s="35"/>
      <c r="NPC13" s="35"/>
      <c r="NPD13" s="35"/>
      <c r="NPE13" s="35"/>
      <c r="NPF13" s="35"/>
      <c r="NPG13" s="35"/>
      <c r="NPH13" s="35"/>
      <c r="NPI13" s="35"/>
      <c r="NPJ13" s="35"/>
      <c r="NPK13" s="35"/>
      <c r="NPL13" s="35"/>
      <c r="NPM13" s="35"/>
      <c r="NPN13" s="35"/>
      <c r="NPO13" s="35"/>
      <c r="NPP13" s="35"/>
      <c r="NPQ13" s="35"/>
      <c r="NPR13" s="35"/>
      <c r="NPS13" s="35"/>
      <c r="NPT13" s="35"/>
      <c r="NPU13" s="35"/>
      <c r="NPV13" s="35"/>
      <c r="NPW13" s="35"/>
      <c r="NPX13" s="35"/>
      <c r="NPY13" s="35"/>
      <c r="NPZ13" s="35"/>
      <c r="NQA13" s="35"/>
      <c r="NQB13" s="35"/>
      <c r="NQC13" s="35"/>
      <c r="NQD13" s="35"/>
      <c r="NQE13" s="35"/>
      <c r="NQF13" s="35"/>
      <c r="NQG13" s="35"/>
      <c r="NQH13" s="35"/>
      <c r="NQI13" s="35"/>
      <c r="NQJ13" s="35"/>
      <c r="NQK13" s="35"/>
      <c r="NQL13" s="35"/>
      <c r="NQM13" s="35"/>
      <c r="NQN13" s="35"/>
      <c r="NQO13" s="35"/>
      <c r="NQP13" s="35"/>
      <c r="NQQ13" s="35"/>
      <c r="NQR13" s="35"/>
      <c r="NQS13" s="35"/>
      <c r="NQT13" s="35"/>
      <c r="NQU13" s="35"/>
      <c r="NQV13" s="35"/>
      <c r="NQW13" s="35"/>
      <c r="NQX13" s="35"/>
      <c r="NQY13" s="35"/>
      <c r="NQZ13" s="35"/>
      <c r="NRA13" s="35"/>
      <c r="NRB13" s="35"/>
      <c r="NRC13" s="35"/>
      <c r="NRD13" s="35"/>
      <c r="NRE13" s="35"/>
      <c r="NRF13" s="35"/>
      <c r="NRG13" s="35"/>
      <c r="NRH13" s="35"/>
      <c r="NRI13" s="35"/>
      <c r="NRJ13" s="35"/>
      <c r="NRK13" s="35"/>
      <c r="NRL13" s="35"/>
      <c r="NRM13" s="35"/>
      <c r="NRN13" s="35"/>
      <c r="NRO13" s="35"/>
      <c r="NRP13" s="35"/>
      <c r="NRQ13" s="35"/>
      <c r="NRR13" s="35"/>
      <c r="NRS13" s="35"/>
      <c r="NRT13" s="35"/>
      <c r="NRU13" s="35"/>
      <c r="NRV13" s="35"/>
      <c r="NRW13" s="35"/>
      <c r="NRX13" s="35"/>
      <c r="NRY13" s="35"/>
      <c r="NRZ13" s="35"/>
      <c r="NSA13" s="35"/>
      <c r="NSB13" s="35"/>
      <c r="NSC13" s="35"/>
      <c r="NSD13" s="35"/>
      <c r="NSE13" s="35"/>
      <c r="NSF13" s="35"/>
      <c r="NSG13" s="35"/>
      <c r="NSH13" s="35"/>
      <c r="NSI13" s="35"/>
      <c r="NSJ13" s="35"/>
      <c r="NSK13" s="35"/>
      <c r="NSL13" s="35"/>
      <c r="NSM13" s="35"/>
      <c r="NSN13" s="35"/>
      <c r="NSO13" s="35"/>
      <c r="NSP13" s="35"/>
      <c r="NSQ13" s="35"/>
      <c r="NSR13" s="35"/>
      <c r="NSS13" s="35"/>
      <c r="NST13" s="35"/>
      <c r="NSU13" s="35"/>
      <c r="NSV13" s="35"/>
      <c r="NSW13" s="35"/>
      <c r="NSX13" s="35"/>
      <c r="NSY13" s="35"/>
      <c r="NSZ13" s="35"/>
      <c r="NTA13" s="35"/>
      <c r="NTB13" s="35"/>
      <c r="NTC13" s="35"/>
      <c r="NTD13" s="35"/>
      <c r="NTE13" s="35"/>
      <c r="NTF13" s="35"/>
      <c r="NTG13" s="35"/>
      <c r="NTH13" s="35"/>
      <c r="NTI13" s="35"/>
      <c r="NTJ13" s="35"/>
      <c r="NTK13" s="35"/>
      <c r="NTL13" s="35"/>
      <c r="NTM13" s="35"/>
      <c r="NTN13" s="35"/>
      <c r="NTO13" s="35"/>
      <c r="NTP13" s="35"/>
      <c r="NTQ13" s="35"/>
      <c r="NTR13" s="35"/>
      <c r="NTS13" s="35"/>
      <c r="NTT13" s="35"/>
      <c r="NTU13" s="35"/>
      <c r="NTV13" s="35"/>
      <c r="NTW13" s="35"/>
      <c r="NTX13" s="35"/>
      <c r="NTY13" s="35"/>
      <c r="NTZ13" s="35"/>
      <c r="NUA13" s="35"/>
      <c r="NUB13" s="35"/>
      <c r="NUC13" s="35"/>
      <c r="NUD13" s="35"/>
      <c r="NUE13" s="35"/>
      <c r="NUF13" s="35"/>
      <c r="NUG13" s="35"/>
      <c r="NUH13" s="35"/>
      <c r="NUI13" s="35"/>
      <c r="NUJ13" s="35"/>
      <c r="NUK13" s="35"/>
      <c r="NUL13" s="35"/>
      <c r="NUM13" s="35"/>
      <c r="NUN13" s="35"/>
      <c r="NUO13" s="35"/>
      <c r="NUP13" s="35"/>
      <c r="NUQ13" s="35"/>
      <c r="NUR13" s="35"/>
      <c r="NUS13" s="35"/>
      <c r="NUT13" s="35"/>
      <c r="NUU13" s="35"/>
      <c r="NUV13" s="35"/>
      <c r="NUW13" s="35"/>
      <c r="NUX13" s="35"/>
      <c r="NUY13" s="35"/>
      <c r="NUZ13" s="35"/>
      <c r="NVA13" s="35"/>
      <c r="NVB13" s="35"/>
      <c r="NVC13" s="35"/>
      <c r="NVD13" s="35"/>
      <c r="NVE13" s="35"/>
      <c r="NVF13" s="35"/>
      <c r="NVG13" s="35"/>
      <c r="NVH13" s="35"/>
      <c r="NVI13" s="35"/>
      <c r="NVJ13" s="35"/>
      <c r="NVK13" s="35"/>
      <c r="NVL13" s="35"/>
      <c r="NVM13" s="35"/>
      <c r="NVN13" s="35"/>
      <c r="NVO13" s="35"/>
      <c r="NVP13" s="35"/>
      <c r="NVQ13" s="35"/>
      <c r="NVR13" s="35"/>
      <c r="NVS13" s="35"/>
      <c r="NVT13" s="35"/>
      <c r="NVU13" s="35"/>
      <c r="NVV13" s="35"/>
      <c r="NVW13" s="35"/>
      <c r="NVX13" s="35"/>
      <c r="NVY13" s="35"/>
      <c r="NVZ13" s="35"/>
      <c r="NWA13" s="35"/>
      <c r="NWB13" s="35"/>
      <c r="NWC13" s="35"/>
      <c r="NWD13" s="35"/>
      <c r="NWE13" s="35"/>
      <c r="NWF13" s="35"/>
      <c r="NWG13" s="35"/>
      <c r="NWH13" s="35"/>
      <c r="NWI13" s="35"/>
      <c r="NWJ13" s="35"/>
      <c r="NWK13" s="35"/>
      <c r="NWL13" s="35"/>
      <c r="NWM13" s="35"/>
      <c r="NWN13" s="35"/>
      <c r="NWO13" s="35"/>
      <c r="NWP13" s="35"/>
      <c r="NWQ13" s="35"/>
      <c r="NWR13" s="35"/>
      <c r="NWS13" s="35"/>
      <c r="NWT13" s="35"/>
      <c r="NWU13" s="35"/>
      <c r="NWV13" s="35"/>
      <c r="NWW13" s="35"/>
      <c r="NWX13" s="35"/>
      <c r="NWY13" s="35"/>
      <c r="NWZ13" s="35"/>
      <c r="NXA13" s="35"/>
      <c r="NXB13" s="35"/>
      <c r="NXC13" s="35"/>
      <c r="NXD13" s="35"/>
      <c r="NXE13" s="35"/>
      <c r="NXF13" s="35"/>
      <c r="NXG13" s="35"/>
      <c r="NXH13" s="35"/>
      <c r="NXI13" s="35"/>
      <c r="NXJ13" s="35"/>
      <c r="NXK13" s="35"/>
      <c r="NXL13" s="35"/>
      <c r="NXM13" s="35"/>
      <c r="NXN13" s="35"/>
      <c r="NXO13" s="35"/>
      <c r="NXP13" s="35"/>
      <c r="NXQ13" s="35"/>
      <c r="NXR13" s="35"/>
      <c r="NXS13" s="35"/>
      <c r="NXT13" s="35"/>
      <c r="NXU13" s="35"/>
      <c r="NXV13" s="35"/>
      <c r="NXW13" s="35"/>
      <c r="NXX13" s="35"/>
      <c r="NXY13" s="35"/>
      <c r="NXZ13" s="35"/>
      <c r="NYA13" s="35"/>
      <c r="NYB13" s="35"/>
      <c r="NYC13" s="35"/>
      <c r="NYD13" s="35"/>
      <c r="NYE13" s="35"/>
      <c r="NYF13" s="35"/>
      <c r="NYG13" s="35"/>
      <c r="NYH13" s="35"/>
      <c r="NYI13" s="35"/>
      <c r="NYJ13" s="35"/>
      <c r="NYK13" s="35"/>
      <c r="NYL13" s="35"/>
      <c r="NYM13" s="35"/>
      <c r="NYN13" s="35"/>
      <c r="NYO13" s="35"/>
      <c r="NYP13" s="35"/>
      <c r="NYQ13" s="35"/>
      <c r="NYR13" s="35"/>
      <c r="NYS13" s="35"/>
      <c r="NYT13" s="35"/>
      <c r="NYU13" s="35"/>
      <c r="NYV13" s="35"/>
      <c r="NYW13" s="35"/>
      <c r="NYX13" s="35"/>
      <c r="NYY13" s="35"/>
      <c r="NYZ13" s="35"/>
      <c r="NZA13" s="35"/>
      <c r="NZB13" s="35"/>
      <c r="NZC13" s="35"/>
      <c r="NZD13" s="35"/>
      <c r="NZE13" s="35"/>
      <c r="NZF13" s="35"/>
      <c r="NZG13" s="35"/>
      <c r="NZH13" s="35"/>
      <c r="NZI13" s="35"/>
      <c r="NZJ13" s="35"/>
      <c r="NZK13" s="35"/>
      <c r="NZL13" s="35"/>
      <c r="NZM13" s="35"/>
      <c r="NZN13" s="35"/>
      <c r="NZO13" s="35"/>
      <c r="NZP13" s="35"/>
      <c r="NZQ13" s="35"/>
      <c r="NZR13" s="35"/>
      <c r="NZS13" s="35"/>
      <c r="NZT13" s="35"/>
      <c r="NZU13" s="35"/>
      <c r="NZV13" s="35"/>
      <c r="NZW13" s="35"/>
      <c r="NZX13" s="35"/>
      <c r="NZY13" s="35"/>
      <c r="NZZ13" s="35"/>
      <c r="OAA13" s="35"/>
      <c r="OAB13" s="35"/>
      <c r="OAC13" s="35"/>
      <c r="OAD13" s="35"/>
      <c r="OAE13" s="35"/>
      <c r="OAF13" s="35"/>
      <c r="OAG13" s="35"/>
      <c r="OAH13" s="35"/>
      <c r="OAI13" s="35"/>
      <c r="OAJ13" s="35"/>
      <c r="OAK13" s="35"/>
      <c r="OAL13" s="35"/>
      <c r="OAM13" s="35"/>
      <c r="OAN13" s="35"/>
      <c r="OAO13" s="35"/>
      <c r="OAP13" s="35"/>
      <c r="OAQ13" s="35"/>
      <c r="OAR13" s="35"/>
      <c r="OAS13" s="35"/>
      <c r="OAT13" s="35"/>
      <c r="OAU13" s="35"/>
      <c r="OAV13" s="35"/>
      <c r="OAW13" s="35"/>
      <c r="OAX13" s="35"/>
      <c r="OAY13" s="35"/>
      <c r="OAZ13" s="35"/>
      <c r="OBA13" s="35"/>
      <c r="OBB13" s="35"/>
      <c r="OBC13" s="35"/>
      <c r="OBD13" s="35"/>
      <c r="OBE13" s="35"/>
      <c r="OBF13" s="35"/>
      <c r="OBG13" s="35"/>
      <c r="OBH13" s="35"/>
      <c r="OBI13" s="35"/>
      <c r="OBJ13" s="35"/>
      <c r="OBK13" s="35"/>
      <c r="OBL13" s="35"/>
      <c r="OBM13" s="35"/>
      <c r="OBN13" s="35"/>
      <c r="OBO13" s="35"/>
      <c r="OBP13" s="35"/>
      <c r="OBQ13" s="35"/>
      <c r="OBR13" s="35"/>
      <c r="OBS13" s="35"/>
      <c r="OBT13" s="35"/>
      <c r="OBU13" s="35"/>
      <c r="OBV13" s="35"/>
      <c r="OBW13" s="35"/>
      <c r="OBX13" s="35"/>
      <c r="OBY13" s="35"/>
      <c r="OBZ13" s="35"/>
      <c r="OCA13" s="35"/>
      <c r="OCB13" s="35"/>
      <c r="OCC13" s="35"/>
      <c r="OCD13" s="35"/>
      <c r="OCE13" s="35"/>
      <c r="OCF13" s="35"/>
      <c r="OCG13" s="35"/>
      <c r="OCH13" s="35"/>
      <c r="OCI13" s="35"/>
      <c r="OCJ13" s="35"/>
      <c r="OCK13" s="35"/>
      <c r="OCL13" s="35"/>
      <c r="OCM13" s="35"/>
      <c r="OCN13" s="35"/>
      <c r="OCO13" s="35"/>
      <c r="OCP13" s="35"/>
      <c r="OCQ13" s="35"/>
      <c r="OCR13" s="35"/>
      <c r="OCS13" s="35"/>
      <c r="OCT13" s="35"/>
      <c r="OCU13" s="35"/>
      <c r="OCV13" s="35"/>
      <c r="OCW13" s="35"/>
      <c r="OCX13" s="35"/>
      <c r="OCY13" s="35"/>
      <c r="OCZ13" s="35"/>
      <c r="ODA13" s="35"/>
      <c r="ODB13" s="35"/>
      <c r="ODC13" s="35"/>
      <c r="ODD13" s="35"/>
      <c r="ODE13" s="35"/>
      <c r="ODF13" s="35"/>
      <c r="ODG13" s="35"/>
      <c r="ODH13" s="35"/>
      <c r="ODI13" s="35"/>
      <c r="ODJ13" s="35"/>
      <c r="ODK13" s="35"/>
      <c r="ODL13" s="35"/>
      <c r="ODM13" s="35"/>
      <c r="ODN13" s="35"/>
      <c r="ODO13" s="35"/>
      <c r="ODP13" s="35"/>
      <c r="ODQ13" s="35"/>
      <c r="ODR13" s="35"/>
      <c r="ODS13" s="35"/>
      <c r="ODT13" s="35"/>
      <c r="ODU13" s="35"/>
      <c r="ODV13" s="35"/>
      <c r="ODW13" s="35"/>
      <c r="ODX13" s="35"/>
      <c r="ODY13" s="35"/>
      <c r="ODZ13" s="35"/>
      <c r="OEA13" s="35"/>
      <c r="OEB13" s="35"/>
      <c r="OEC13" s="35"/>
      <c r="OED13" s="35"/>
      <c r="OEE13" s="35"/>
      <c r="OEF13" s="35"/>
      <c r="OEG13" s="35"/>
      <c r="OEH13" s="35"/>
      <c r="OEI13" s="35"/>
      <c r="OEJ13" s="35"/>
      <c r="OEK13" s="35"/>
      <c r="OEL13" s="35"/>
      <c r="OEM13" s="35"/>
      <c r="OEN13" s="35"/>
      <c r="OEO13" s="35"/>
      <c r="OEP13" s="35"/>
      <c r="OEQ13" s="35"/>
      <c r="OER13" s="35"/>
      <c r="OES13" s="35"/>
      <c r="OET13" s="35"/>
      <c r="OEU13" s="35"/>
      <c r="OEV13" s="35"/>
      <c r="OEW13" s="35"/>
      <c r="OEX13" s="35"/>
      <c r="OEY13" s="35"/>
      <c r="OEZ13" s="35"/>
      <c r="OFA13" s="35"/>
      <c r="OFB13" s="35"/>
      <c r="OFC13" s="35"/>
      <c r="OFD13" s="35"/>
      <c r="OFE13" s="35"/>
      <c r="OFF13" s="35"/>
      <c r="OFG13" s="35"/>
      <c r="OFH13" s="35"/>
      <c r="OFI13" s="35"/>
      <c r="OFJ13" s="35"/>
      <c r="OFK13" s="35"/>
      <c r="OFL13" s="35"/>
      <c r="OFM13" s="35"/>
      <c r="OFN13" s="35"/>
      <c r="OFO13" s="35"/>
      <c r="OFP13" s="35"/>
      <c r="OFQ13" s="35"/>
      <c r="OFR13" s="35"/>
      <c r="OFS13" s="35"/>
      <c r="OFT13" s="35"/>
      <c r="OFU13" s="35"/>
      <c r="OFV13" s="35"/>
      <c r="OFW13" s="35"/>
      <c r="OFX13" s="35"/>
      <c r="OFY13" s="35"/>
      <c r="OFZ13" s="35"/>
      <c r="OGA13" s="35"/>
      <c r="OGB13" s="35"/>
      <c r="OGC13" s="35"/>
      <c r="OGD13" s="35"/>
      <c r="OGE13" s="35"/>
      <c r="OGF13" s="35"/>
      <c r="OGG13" s="35"/>
      <c r="OGH13" s="35"/>
      <c r="OGI13" s="35"/>
      <c r="OGJ13" s="35"/>
      <c r="OGK13" s="35"/>
      <c r="OGL13" s="35"/>
      <c r="OGM13" s="35"/>
      <c r="OGN13" s="35"/>
      <c r="OGO13" s="35"/>
      <c r="OGP13" s="35"/>
      <c r="OGQ13" s="35"/>
      <c r="OGR13" s="35"/>
      <c r="OGS13" s="35"/>
      <c r="OGT13" s="35"/>
      <c r="OGU13" s="35"/>
      <c r="OGV13" s="35"/>
      <c r="OGW13" s="35"/>
      <c r="OGX13" s="35"/>
      <c r="OGY13" s="35"/>
      <c r="OGZ13" s="35"/>
      <c r="OHA13" s="35"/>
      <c r="OHB13" s="35"/>
      <c r="OHC13" s="35"/>
      <c r="OHD13" s="35"/>
      <c r="OHE13" s="35"/>
      <c r="OHF13" s="35"/>
      <c r="OHG13" s="35"/>
      <c r="OHH13" s="35"/>
      <c r="OHI13" s="35"/>
      <c r="OHJ13" s="35"/>
      <c r="OHK13" s="35"/>
      <c r="OHL13" s="35"/>
      <c r="OHM13" s="35"/>
      <c r="OHN13" s="35"/>
      <c r="OHO13" s="35"/>
      <c r="OHP13" s="35"/>
      <c r="OHQ13" s="35"/>
      <c r="OHR13" s="35"/>
      <c r="OHS13" s="35"/>
      <c r="OHT13" s="35"/>
      <c r="OHU13" s="35"/>
      <c r="OHV13" s="35"/>
      <c r="OHW13" s="35"/>
      <c r="OHX13" s="35"/>
      <c r="OHY13" s="35"/>
      <c r="OHZ13" s="35"/>
      <c r="OIA13" s="35"/>
      <c r="OIB13" s="35"/>
      <c r="OIC13" s="35"/>
      <c r="OID13" s="35"/>
      <c r="OIE13" s="35"/>
      <c r="OIF13" s="35"/>
      <c r="OIG13" s="35"/>
      <c r="OIH13" s="35"/>
      <c r="OII13" s="35"/>
      <c r="OIJ13" s="35"/>
      <c r="OIK13" s="35"/>
      <c r="OIL13" s="35"/>
      <c r="OIM13" s="35"/>
      <c r="OIN13" s="35"/>
      <c r="OIO13" s="35"/>
      <c r="OIP13" s="35"/>
      <c r="OIQ13" s="35"/>
      <c r="OIR13" s="35"/>
      <c r="OIS13" s="35"/>
      <c r="OIT13" s="35"/>
      <c r="OIU13" s="35"/>
      <c r="OIV13" s="35"/>
      <c r="OIW13" s="35"/>
      <c r="OIX13" s="35"/>
      <c r="OIY13" s="35"/>
      <c r="OIZ13" s="35"/>
      <c r="OJA13" s="35"/>
      <c r="OJB13" s="35"/>
      <c r="OJC13" s="35"/>
      <c r="OJD13" s="35"/>
      <c r="OJE13" s="35"/>
      <c r="OJF13" s="35"/>
      <c r="OJG13" s="35"/>
      <c r="OJH13" s="35"/>
      <c r="OJI13" s="35"/>
      <c r="OJJ13" s="35"/>
      <c r="OJK13" s="35"/>
      <c r="OJL13" s="35"/>
      <c r="OJM13" s="35"/>
      <c r="OJN13" s="35"/>
      <c r="OJO13" s="35"/>
      <c r="OJP13" s="35"/>
      <c r="OJQ13" s="35"/>
      <c r="OJR13" s="35"/>
      <c r="OJS13" s="35"/>
      <c r="OJT13" s="35"/>
      <c r="OJU13" s="35"/>
      <c r="OJV13" s="35"/>
      <c r="OJW13" s="35"/>
      <c r="OJX13" s="35"/>
      <c r="OJY13" s="35"/>
      <c r="OJZ13" s="35"/>
      <c r="OKA13" s="35"/>
      <c r="OKB13" s="35"/>
      <c r="OKC13" s="35"/>
      <c r="OKD13" s="35"/>
      <c r="OKE13" s="35"/>
      <c r="OKF13" s="35"/>
      <c r="OKG13" s="35"/>
      <c r="OKH13" s="35"/>
      <c r="OKI13" s="35"/>
      <c r="OKJ13" s="35"/>
      <c r="OKK13" s="35"/>
      <c r="OKL13" s="35"/>
      <c r="OKM13" s="35"/>
      <c r="OKN13" s="35"/>
      <c r="OKO13" s="35"/>
      <c r="OKP13" s="35"/>
      <c r="OKQ13" s="35"/>
      <c r="OKR13" s="35"/>
      <c r="OKS13" s="35"/>
      <c r="OKT13" s="35"/>
      <c r="OKU13" s="35"/>
      <c r="OKV13" s="35"/>
      <c r="OKW13" s="35"/>
      <c r="OKX13" s="35"/>
      <c r="OKY13" s="35"/>
      <c r="OKZ13" s="35"/>
      <c r="OLA13" s="35"/>
      <c r="OLB13" s="35"/>
      <c r="OLC13" s="35"/>
      <c r="OLD13" s="35"/>
      <c r="OLE13" s="35"/>
      <c r="OLF13" s="35"/>
      <c r="OLG13" s="35"/>
      <c r="OLH13" s="35"/>
      <c r="OLI13" s="35"/>
      <c r="OLJ13" s="35"/>
      <c r="OLK13" s="35"/>
      <c r="OLL13" s="35"/>
      <c r="OLM13" s="35"/>
      <c r="OLN13" s="35"/>
      <c r="OLO13" s="35"/>
      <c r="OLP13" s="35"/>
      <c r="OLQ13" s="35"/>
      <c r="OLR13" s="35"/>
      <c r="OLS13" s="35"/>
      <c r="OLT13" s="35"/>
      <c r="OLU13" s="35"/>
      <c r="OLV13" s="35"/>
      <c r="OLW13" s="35"/>
      <c r="OLX13" s="35"/>
      <c r="OLY13" s="35"/>
      <c r="OLZ13" s="35"/>
      <c r="OMA13" s="35"/>
      <c r="OMB13" s="35"/>
      <c r="OMC13" s="35"/>
      <c r="OMD13" s="35"/>
      <c r="OME13" s="35"/>
      <c r="OMF13" s="35"/>
      <c r="OMG13" s="35"/>
      <c r="OMH13" s="35"/>
      <c r="OMI13" s="35"/>
      <c r="OMJ13" s="35"/>
      <c r="OMK13" s="35"/>
      <c r="OML13" s="35"/>
      <c r="OMM13" s="35"/>
      <c r="OMN13" s="35"/>
      <c r="OMO13" s="35"/>
      <c r="OMP13" s="35"/>
      <c r="OMQ13" s="35"/>
      <c r="OMR13" s="35"/>
      <c r="OMS13" s="35"/>
      <c r="OMT13" s="35"/>
      <c r="OMU13" s="35"/>
      <c r="OMV13" s="35"/>
      <c r="OMW13" s="35"/>
      <c r="OMX13" s="35"/>
      <c r="OMY13" s="35"/>
      <c r="OMZ13" s="35"/>
      <c r="ONA13" s="35"/>
      <c r="ONB13" s="35"/>
      <c r="ONC13" s="35"/>
      <c r="OND13" s="35"/>
      <c r="ONE13" s="35"/>
      <c r="ONF13" s="35"/>
      <c r="ONG13" s="35"/>
      <c r="ONH13" s="35"/>
      <c r="ONI13" s="35"/>
      <c r="ONJ13" s="35"/>
      <c r="ONK13" s="35"/>
      <c r="ONL13" s="35"/>
      <c r="ONM13" s="35"/>
      <c r="ONN13" s="35"/>
      <c r="ONO13" s="35"/>
      <c r="ONP13" s="35"/>
      <c r="ONQ13" s="35"/>
      <c r="ONR13" s="35"/>
      <c r="ONS13" s="35"/>
      <c r="ONT13" s="35"/>
      <c r="ONU13" s="35"/>
      <c r="ONV13" s="35"/>
      <c r="ONW13" s="35"/>
      <c r="ONX13" s="35"/>
      <c r="ONY13" s="35"/>
      <c r="ONZ13" s="35"/>
      <c r="OOA13" s="35"/>
      <c r="OOB13" s="35"/>
      <c r="OOC13" s="35"/>
      <c r="OOD13" s="35"/>
      <c r="OOE13" s="35"/>
      <c r="OOF13" s="35"/>
      <c r="OOG13" s="35"/>
      <c r="OOH13" s="35"/>
      <c r="OOI13" s="35"/>
      <c r="OOJ13" s="35"/>
      <c r="OOK13" s="35"/>
      <c r="OOL13" s="35"/>
      <c r="OOM13" s="35"/>
      <c r="OON13" s="35"/>
      <c r="OOO13" s="35"/>
      <c r="OOP13" s="35"/>
      <c r="OOQ13" s="35"/>
      <c r="OOR13" s="35"/>
      <c r="OOS13" s="35"/>
      <c r="OOT13" s="35"/>
      <c r="OOU13" s="35"/>
      <c r="OOV13" s="35"/>
      <c r="OOW13" s="35"/>
      <c r="OOX13" s="35"/>
      <c r="OOY13" s="35"/>
      <c r="OOZ13" s="35"/>
      <c r="OPA13" s="35"/>
      <c r="OPB13" s="35"/>
      <c r="OPC13" s="35"/>
      <c r="OPD13" s="35"/>
      <c r="OPE13" s="35"/>
      <c r="OPF13" s="35"/>
      <c r="OPG13" s="35"/>
      <c r="OPH13" s="35"/>
      <c r="OPI13" s="35"/>
      <c r="OPJ13" s="35"/>
      <c r="OPK13" s="35"/>
      <c r="OPL13" s="35"/>
      <c r="OPM13" s="35"/>
      <c r="OPN13" s="35"/>
      <c r="OPO13" s="35"/>
      <c r="OPP13" s="35"/>
      <c r="OPQ13" s="35"/>
      <c r="OPR13" s="35"/>
      <c r="OPS13" s="35"/>
      <c r="OPT13" s="35"/>
      <c r="OPU13" s="35"/>
      <c r="OPV13" s="35"/>
      <c r="OPW13" s="35"/>
      <c r="OPX13" s="35"/>
      <c r="OPY13" s="35"/>
      <c r="OPZ13" s="35"/>
      <c r="OQA13" s="35"/>
      <c r="OQB13" s="35"/>
      <c r="OQC13" s="35"/>
      <c r="OQD13" s="35"/>
      <c r="OQE13" s="35"/>
      <c r="OQF13" s="35"/>
      <c r="OQG13" s="35"/>
      <c r="OQH13" s="35"/>
      <c r="OQI13" s="35"/>
      <c r="OQJ13" s="35"/>
      <c r="OQK13" s="35"/>
      <c r="OQL13" s="35"/>
      <c r="OQM13" s="35"/>
      <c r="OQN13" s="35"/>
      <c r="OQO13" s="35"/>
      <c r="OQP13" s="35"/>
      <c r="OQQ13" s="35"/>
      <c r="OQR13" s="35"/>
      <c r="OQS13" s="35"/>
      <c r="OQT13" s="35"/>
      <c r="OQU13" s="35"/>
      <c r="OQV13" s="35"/>
      <c r="OQW13" s="35"/>
      <c r="OQX13" s="35"/>
      <c r="OQY13" s="35"/>
      <c r="OQZ13" s="35"/>
      <c r="ORA13" s="35"/>
      <c r="ORB13" s="35"/>
      <c r="ORC13" s="35"/>
      <c r="ORD13" s="35"/>
      <c r="ORE13" s="35"/>
      <c r="ORF13" s="35"/>
      <c r="ORG13" s="35"/>
      <c r="ORH13" s="35"/>
      <c r="ORI13" s="35"/>
      <c r="ORJ13" s="35"/>
      <c r="ORK13" s="35"/>
      <c r="ORL13" s="35"/>
      <c r="ORM13" s="35"/>
      <c r="ORN13" s="35"/>
      <c r="ORO13" s="35"/>
      <c r="ORP13" s="35"/>
      <c r="ORQ13" s="35"/>
      <c r="ORR13" s="35"/>
      <c r="ORS13" s="35"/>
      <c r="ORT13" s="35"/>
      <c r="ORU13" s="35"/>
      <c r="ORV13" s="35"/>
      <c r="ORW13" s="35"/>
      <c r="ORX13" s="35"/>
      <c r="ORY13" s="35"/>
      <c r="ORZ13" s="35"/>
      <c r="OSA13" s="35"/>
      <c r="OSB13" s="35"/>
      <c r="OSC13" s="35"/>
      <c r="OSD13" s="35"/>
      <c r="OSE13" s="35"/>
      <c r="OSF13" s="35"/>
      <c r="OSG13" s="35"/>
      <c r="OSH13" s="35"/>
      <c r="OSI13" s="35"/>
      <c r="OSJ13" s="35"/>
      <c r="OSK13" s="35"/>
      <c r="OSL13" s="35"/>
      <c r="OSM13" s="35"/>
      <c r="OSN13" s="35"/>
      <c r="OSO13" s="35"/>
      <c r="OSP13" s="35"/>
      <c r="OSQ13" s="35"/>
      <c r="OSR13" s="35"/>
      <c r="OSS13" s="35"/>
      <c r="OST13" s="35"/>
      <c r="OSU13" s="35"/>
      <c r="OSV13" s="35"/>
      <c r="OSW13" s="35"/>
      <c r="OSX13" s="35"/>
      <c r="OSY13" s="35"/>
      <c r="OSZ13" s="35"/>
      <c r="OTA13" s="35"/>
      <c r="OTB13" s="35"/>
      <c r="OTC13" s="35"/>
      <c r="OTD13" s="35"/>
      <c r="OTE13" s="35"/>
      <c r="OTF13" s="35"/>
      <c r="OTG13" s="35"/>
      <c r="OTH13" s="35"/>
      <c r="OTI13" s="35"/>
      <c r="OTJ13" s="35"/>
      <c r="OTK13" s="35"/>
      <c r="OTL13" s="35"/>
      <c r="OTM13" s="35"/>
      <c r="OTN13" s="35"/>
      <c r="OTO13" s="35"/>
      <c r="OTP13" s="35"/>
      <c r="OTQ13" s="35"/>
      <c r="OTR13" s="35"/>
      <c r="OTS13" s="35"/>
      <c r="OTT13" s="35"/>
      <c r="OTU13" s="35"/>
      <c r="OTV13" s="35"/>
      <c r="OTW13" s="35"/>
      <c r="OTX13" s="35"/>
      <c r="OTY13" s="35"/>
      <c r="OTZ13" s="35"/>
      <c r="OUA13" s="35"/>
      <c r="OUB13" s="35"/>
      <c r="OUC13" s="35"/>
      <c r="OUD13" s="35"/>
      <c r="OUE13" s="35"/>
      <c r="OUF13" s="35"/>
      <c r="OUG13" s="35"/>
      <c r="OUH13" s="35"/>
      <c r="OUI13" s="35"/>
      <c r="OUJ13" s="35"/>
      <c r="OUK13" s="35"/>
      <c r="OUL13" s="35"/>
      <c r="OUM13" s="35"/>
      <c r="OUN13" s="35"/>
      <c r="OUO13" s="35"/>
      <c r="OUP13" s="35"/>
      <c r="OUQ13" s="35"/>
      <c r="OUR13" s="35"/>
      <c r="OUS13" s="35"/>
      <c r="OUT13" s="35"/>
      <c r="OUU13" s="35"/>
      <c r="OUV13" s="35"/>
      <c r="OUW13" s="35"/>
      <c r="OUX13" s="35"/>
      <c r="OUY13" s="35"/>
      <c r="OUZ13" s="35"/>
      <c r="OVA13" s="35"/>
      <c r="OVB13" s="35"/>
      <c r="OVC13" s="35"/>
      <c r="OVD13" s="35"/>
      <c r="OVE13" s="35"/>
      <c r="OVF13" s="35"/>
      <c r="OVG13" s="35"/>
      <c r="OVH13" s="35"/>
      <c r="OVI13" s="35"/>
      <c r="OVJ13" s="35"/>
      <c r="OVK13" s="35"/>
      <c r="OVL13" s="35"/>
      <c r="OVM13" s="35"/>
      <c r="OVN13" s="35"/>
      <c r="OVO13" s="35"/>
      <c r="OVP13" s="35"/>
      <c r="OVQ13" s="35"/>
      <c r="OVR13" s="35"/>
      <c r="OVS13" s="35"/>
      <c r="OVT13" s="35"/>
      <c r="OVU13" s="35"/>
      <c r="OVV13" s="35"/>
      <c r="OVW13" s="35"/>
      <c r="OVX13" s="35"/>
      <c r="OVY13" s="35"/>
      <c r="OVZ13" s="35"/>
      <c r="OWA13" s="35"/>
      <c r="OWB13" s="35"/>
      <c r="OWC13" s="35"/>
      <c r="OWD13" s="35"/>
      <c r="OWE13" s="35"/>
      <c r="OWF13" s="35"/>
      <c r="OWG13" s="35"/>
      <c r="OWH13" s="35"/>
      <c r="OWI13" s="35"/>
      <c r="OWJ13" s="35"/>
      <c r="OWK13" s="35"/>
      <c r="OWL13" s="35"/>
      <c r="OWM13" s="35"/>
      <c r="OWN13" s="35"/>
      <c r="OWO13" s="35"/>
      <c r="OWP13" s="35"/>
      <c r="OWQ13" s="35"/>
      <c r="OWR13" s="35"/>
      <c r="OWS13" s="35"/>
      <c r="OWT13" s="35"/>
      <c r="OWU13" s="35"/>
      <c r="OWV13" s="35"/>
      <c r="OWW13" s="35"/>
      <c r="OWX13" s="35"/>
      <c r="OWY13" s="35"/>
      <c r="OWZ13" s="35"/>
      <c r="OXA13" s="35"/>
      <c r="OXB13" s="35"/>
      <c r="OXC13" s="35"/>
      <c r="OXD13" s="35"/>
      <c r="OXE13" s="35"/>
      <c r="OXF13" s="35"/>
      <c r="OXG13" s="35"/>
      <c r="OXH13" s="35"/>
      <c r="OXI13" s="35"/>
      <c r="OXJ13" s="35"/>
      <c r="OXK13" s="35"/>
      <c r="OXL13" s="35"/>
      <c r="OXM13" s="35"/>
      <c r="OXN13" s="35"/>
      <c r="OXO13" s="35"/>
      <c r="OXP13" s="35"/>
      <c r="OXQ13" s="35"/>
      <c r="OXR13" s="35"/>
      <c r="OXS13" s="35"/>
      <c r="OXT13" s="35"/>
      <c r="OXU13" s="35"/>
      <c r="OXV13" s="35"/>
      <c r="OXW13" s="35"/>
      <c r="OXX13" s="35"/>
      <c r="OXY13" s="35"/>
      <c r="OXZ13" s="35"/>
      <c r="OYA13" s="35"/>
      <c r="OYB13" s="35"/>
      <c r="OYC13" s="35"/>
      <c r="OYD13" s="35"/>
      <c r="OYE13" s="35"/>
      <c r="OYF13" s="35"/>
      <c r="OYG13" s="35"/>
      <c r="OYH13" s="35"/>
      <c r="OYI13" s="35"/>
      <c r="OYJ13" s="35"/>
      <c r="OYK13" s="35"/>
      <c r="OYL13" s="35"/>
      <c r="OYM13" s="35"/>
      <c r="OYN13" s="35"/>
      <c r="OYO13" s="35"/>
      <c r="OYP13" s="35"/>
      <c r="OYQ13" s="35"/>
      <c r="OYR13" s="35"/>
      <c r="OYS13" s="35"/>
      <c r="OYT13" s="35"/>
      <c r="OYU13" s="35"/>
      <c r="OYV13" s="35"/>
      <c r="OYW13" s="35"/>
      <c r="OYX13" s="35"/>
      <c r="OYY13" s="35"/>
      <c r="OYZ13" s="35"/>
      <c r="OZA13" s="35"/>
      <c r="OZB13" s="35"/>
      <c r="OZC13" s="35"/>
      <c r="OZD13" s="35"/>
      <c r="OZE13" s="35"/>
      <c r="OZF13" s="35"/>
      <c r="OZG13" s="35"/>
      <c r="OZH13" s="35"/>
      <c r="OZI13" s="35"/>
      <c r="OZJ13" s="35"/>
      <c r="OZK13" s="35"/>
      <c r="OZL13" s="35"/>
      <c r="OZM13" s="35"/>
      <c r="OZN13" s="35"/>
      <c r="OZO13" s="35"/>
      <c r="OZP13" s="35"/>
      <c r="OZQ13" s="35"/>
      <c r="OZR13" s="35"/>
      <c r="OZS13" s="35"/>
      <c r="OZT13" s="35"/>
      <c r="OZU13" s="35"/>
      <c r="OZV13" s="35"/>
      <c r="OZW13" s="35"/>
      <c r="OZX13" s="35"/>
      <c r="OZY13" s="35"/>
      <c r="OZZ13" s="35"/>
      <c r="PAA13" s="35"/>
      <c r="PAB13" s="35"/>
      <c r="PAC13" s="35"/>
      <c r="PAD13" s="35"/>
      <c r="PAE13" s="35"/>
      <c r="PAF13" s="35"/>
      <c r="PAG13" s="35"/>
      <c r="PAH13" s="35"/>
      <c r="PAI13" s="35"/>
      <c r="PAJ13" s="35"/>
      <c r="PAK13" s="35"/>
      <c r="PAL13" s="35"/>
      <c r="PAM13" s="35"/>
      <c r="PAN13" s="35"/>
      <c r="PAO13" s="35"/>
      <c r="PAP13" s="35"/>
      <c r="PAQ13" s="35"/>
      <c r="PAR13" s="35"/>
      <c r="PAS13" s="35"/>
      <c r="PAT13" s="35"/>
      <c r="PAU13" s="35"/>
      <c r="PAV13" s="35"/>
      <c r="PAW13" s="35"/>
      <c r="PAX13" s="35"/>
      <c r="PAY13" s="35"/>
      <c r="PAZ13" s="35"/>
      <c r="PBA13" s="35"/>
      <c r="PBB13" s="35"/>
      <c r="PBC13" s="35"/>
      <c r="PBD13" s="35"/>
      <c r="PBE13" s="35"/>
      <c r="PBF13" s="35"/>
      <c r="PBG13" s="35"/>
      <c r="PBH13" s="35"/>
      <c r="PBI13" s="35"/>
      <c r="PBJ13" s="35"/>
      <c r="PBK13" s="35"/>
      <c r="PBL13" s="35"/>
      <c r="PBM13" s="35"/>
      <c r="PBN13" s="35"/>
      <c r="PBO13" s="35"/>
      <c r="PBP13" s="35"/>
      <c r="PBQ13" s="35"/>
      <c r="PBR13" s="35"/>
      <c r="PBS13" s="35"/>
      <c r="PBT13" s="35"/>
      <c r="PBU13" s="35"/>
      <c r="PBV13" s="35"/>
      <c r="PBW13" s="35"/>
      <c r="PBX13" s="35"/>
      <c r="PBY13" s="35"/>
      <c r="PBZ13" s="35"/>
      <c r="PCA13" s="35"/>
      <c r="PCB13" s="35"/>
      <c r="PCC13" s="35"/>
      <c r="PCD13" s="35"/>
      <c r="PCE13" s="35"/>
      <c r="PCF13" s="35"/>
      <c r="PCG13" s="35"/>
      <c r="PCH13" s="35"/>
      <c r="PCI13" s="35"/>
      <c r="PCJ13" s="35"/>
      <c r="PCK13" s="35"/>
      <c r="PCL13" s="35"/>
      <c r="PCM13" s="35"/>
      <c r="PCN13" s="35"/>
      <c r="PCO13" s="35"/>
      <c r="PCP13" s="35"/>
      <c r="PCQ13" s="35"/>
      <c r="PCR13" s="35"/>
      <c r="PCS13" s="35"/>
      <c r="PCT13" s="35"/>
      <c r="PCU13" s="35"/>
      <c r="PCV13" s="35"/>
      <c r="PCW13" s="35"/>
      <c r="PCX13" s="35"/>
      <c r="PCY13" s="35"/>
      <c r="PCZ13" s="35"/>
      <c r="PDA13" s="35"/>
      <c r="PDB13" s="35"/>
      <c r="PDC13" s="35"/>
      <c r="PDD13" s="35"/>
      <c r="PDE13" s="35"/>
      <c r="PDF13" s="35"/>
      <c r="PDG13" s="35"/>
      <c r="PDH13" s="35"/>
      <c r="PDI13" s="35"/>
      <c r="PDJ13" s="35"/>
      <c r="PDK13" s="35"/>
      <c r="PDL13" s="35"/>
      <c r="PDM13" s="35"/>
      <c r="PDN13" s="35"/>
      <c r="PDO13" s="35"/>
      <c r="PDP13" s="35"/>
      <c r="PDQ13" s="35"/>
      <c r="PDR13" s="35"/>
      <c r="PDS13" s="35"/>
      <c r="PDT13" s="35"/>
      <c r="PDU13" s="35"/>
      <c r="PDV13" s="35"/>
      <c r="PDW13" s="35"/>
      <c r="PDX13" s="35"/>
      <c r="PDY13" s="35"/>
      <c r="PDZ13" s="35"/>
      <c r="PEA13" s="35"/>
      <c r="PEB13" s="35"/>
      <c r="PEC13" s="35"/>
      <c r="PED13" s="35"/>
      <c r="PEE13" s="35"/>
      <c r="PEF13" s="35"/>
      <c r="PEG13" s="35"/>
      <c r="PEH13" s="35"/>
      <c r="PEI13" s="35"/>
      <c r="PEJ13" s="35"/>
      <c r="PEK13" s="35"/>
      <c r="PEL13" s="35"/>
      <c r="PEM13" s="35"/>
      <c r="PEN13" s="35"/>
      <c r="PEO13" s="35"/>
      <c r="PEP13" s="35"/>
      <c r="PEQ13" s="35"/>
      <c r="PER13" s="35"/>
      <c r="PES13" s="35"/>
      <c r="PET13" s="35"/>
      <c r="PEU13" s="35"/>
      <c r="PEV13" s="35"/>
      <c r="PEW13" s="35"/>
      <c r="PEX13" s="35"/>
      <c r="PEY13" s="35"/>
      <c r="PEZ13" s="35"/>
      <c r="PFA13" s="35"/>
      <c r="PFB13" s="35"/>
      <c r="PFC13" s="35"/>
      <c r="PFD13" s="35"/>
      <c r="PFE13" s="35"/>
      <c r="PFF13" s="35"/>
      <c r="PFG13" s="35"/>
      <c r="PFH13" s="35"/>
      <c r="PFI13" s="35"/>
      <c r="PFJ13" s="35"/>
      <c r="PFK13" s="35"/>
      <c r="PFL13" s="35"/>
      <c r="PFM13" s="35"/>
      <c r="PFN13" s="35"/>
      <c r="PFO13" s="35"/>
      <c r="PFP13" s="35"/>
      <c r="PFQ13" s="35"/>
      <c r="PFR13" s="35"/>
      <c r="PFS13" s="35"/>
      <c r="PFT13" s="35"/>
      <c r="PFU13" s="35"/>
      <c r="PFV13" s="35"/>
      <c r="PFW13" s="35"/>
      <c r="PFX13" s="35"/>
      <c r="PFY13" s="35"/>
      <c r="PFZ13" s="35"/>
      <c r="PGA13" s="35"/>
      <c r="PGB13" s="35"/>
      <c r="PGC13" s="35"/>
      <c r="PGD13" s="35"/>
      <c r="PGE13" s="35"/>
      <c r="PGF13" s="35"/>
      <c r="PGG13" s="35"/>
      <c r="PGH13" s="35"/>
      <c r="PGI13" s="35"/>
      <c r="PGJ13" s="35"/>
      <c r="PGK13" s="35"/>
      <c r="PGL13" s="35"/>
      <c r="PGM13" s="35"/>
      <c r="PGN13" s="35"/>
      <c r="PGO13" s="35"/>
      <c r="PGP13" s="35"/>
      <c r="PGQ13" s="35"/>
      <c r="PGR13" s="35"/>
      <c r="PGS13" s="35"/>
      <c r="PGT13" s="35"/>
      <c r="PGU13" s="35"/>
      <c r="PGV13" s="35"/>
      <c r="PGW13" s="35"/>
      <c r="PGX13" s="35"/>
      <c r="PGY13" s="35"/>
      <c r="PGZ13" s="35"/>
      <c r="PHA13" s="35"/>
      <c r="PHB13" s="35"/>
      <c r="PHC13" s="35"/>
      <c r="PHD13" s="35"/>
      <c r="PHE13" s="35"/>
      <c r="PHF13" s="35"/>
      <c r="PHG13" s="35"/>
      <c r="PHH13" s="35"/>
      <c r="PHI13" s="35"/>
      <c r="PHJ13" s="35"/>
      <c r="PHK13" s="35"/>
      <c r="PHL13" s="35"/>
      <c r="PHM13" s="35"/>
      <c r="PHN13" s="35"/>
      <c r="PHO13" s="35"/>
      <c r="PHP13" s="35"/>
      <c r="PHQ13" s="35"/>
      <c r="PHR13" s="35"/>
      <c r="PHS13" s="35"/>
      <c r="PHT13" s="35"/>
      <c r="PHU13" s="35"/>
      <c r="PHV13" s="35"/>
      <c r="PHW13" s="35"/>
      <c r="PHX13" s="35"/>
      <c r="PHY13" s="35"/>
      <c r="PHZ13" s="35"/>
      <c r="PIA13" s="35"/>
      <c r="PIB13" s="35"/>
      <c r="PIC13" s="35"/>
      <c r="PID13" s="35"/>
      <c r="PIE13" s="35"/>
      <c r="PIF13" s="35"/>
      <c r="PIG13" s="35"/>
      <c r="PIH13" s="35"/>
      <c r="PII13" s="35"/>
      <c r="PIJ13" s="35"/>
      <c r="PIK13" s="35"/>
      <c r="PIL13" s="35"/>
      <c r="PIM13" s="35"/>
      <c r="PIN13" s="35"/>
      <c r="PIO13" s="35"/>
      <c r="PIP13" s="35"/>
      <c r="PIQ13" s="35"/>
      <c r="PIR13" s="35"/>
      <c r="PIS13" s="35"/>
      <c r="PIT13" s="35"/>
      <c r="PIU13" s="35"/>
      <c r="PIV13" s="35"/>
      <c r="PIW13" s="35"/>
      <c r="PIX13" s="35"/>
      <c r="PIY13" s="35"/>
      <c r="PIZ13" s="35"/>
      <c r="PJA13" s="35"/>
      <c r="PJB13" s="35"/>
      <c r="PJC13" s="35"/>
      <c r="PJD13" s="35"/>
      <c r="PJE13" s="35"/>
      <c r="PJF13" s="35"/>
      <c r="PJG13" s="35"/>
      <c r="PJH13" s="35"/>
      <c r="PJI13" s="35"/>
      <c r="PJJ13" s="35"/>
      <c r="PJK13" s="35"/>
      <c r="PJL13" s="35"/>
      <c r="PJM13" s="35"/>
      <c r="PJN13" s="35"/>
      <c r="PJO13" s="35"/>
      <c r="PJP13" s="35"/>
      <c r="PJQ13" s="35"/>
      <c r="PJR13" s="35"/>
      <c r="PJS13" s="35"/>
      <c r="PJT13" s="35"/>
      <c r="PJU13" s="35"/>
      <c r="PJV13" s="35"/>
      <c r="PJW13" s="35"/>
      <c r="PJX13" s="35"/>
      <c r="PJY13" s="35"/>
      <c r="PJZ13" s="35"/>
      <c r="PKA13" s="35"/>
      <c r="PKB13" s="35"/>
      <c r="PKC13" s="35"/>
      <c r="PKD13" s="35"/>
      <c r="PKE13" s="35"/>
      <c r="PKF13" s="35"/>
      <c r="PKG13" s="35"/>
      <c r="PKH13" s="35"/>
      <c r="PKI13" s="35"/>
      <c r="PKJ13" s="35"/>
      <c r="PKK13" s="35"/>
      <c r="PKL13" s="35"/>
      <c r="PKM13" s="35"/>
      <c r="PKN13" s="35"/>
      <c r="PKO13" s="35"/>
      <c r="PKP13" s="35"/>
      <c r="PKQ13" s="35"/>
      <c r="PKR13" s="35"/>
      <c r="PKS13" s="35"/>
      <c r="PKT13" s="35"/>
      <c r="PKU13" s="35"/>
      <c r="PKV13" s="35"/>
      <c r="PKW13" s="35"/>
      <c r="PKX13" s="35"/>
      <c r="PKY13" s="35"/>
      <c r="PKZ13" s="35"/>
      <c r="PLA13" s="35"/>
      <c r="PLB13" s="35"/>
      <c r="PLC13" s="35"/>
      <c r="PLD13" s="35"/>
      <c r="PLE13" s="35"/>
      <c r="PLF13" s="35"/>
      <c r="PLG13" s="35"/>
      <c r="PLH13" s="35"/>
      <c r="PLI13" s="35"/>
      <c r="PLJ13" s="35"/>
      <c r="PLK13" s="35"/>
      <c r="PLL13" s="35"/>
      <c r="PLM13" s="35"/>
      <c r="PLN13" s="35"/>
      <c r="PLO13" s="35"/>
      <c r="PLP13" s="35"/>
      <c r="PLQ13" s="35"/>
      <c r="PLR13" s="35"/>
      <c r="PLS13" s="35"/>
      <c r="PLT13" s="35"/>
      <c r="PLU13" s="35"/>
      <c r="PLV13" s="35"/>
      <c r="PLW13" s="35"/>
      <c r="PLX13" s="35"/>
      <c r="PLY13" s="35"/>
      <c r="PLZ13" s="35"/>
      <c r="PMA13" s="35"/>
      <c r="PMB13" s="35"/>
      <c r="PMC13" s="35"/>
      <c r="PMD13" s="35"/>
      <c r="PME13" s="35"/>
      <c r="PMF13" s="35"/>
      <c r="PMG13" s="35"/>
      <c r="PMH13" s="35"/>
      <c r="PMI13" s="35"/>
      <c r="PMJ13" s="35"/>
      <c r="PMK13" s="35"/>
      <c r="PML13" s="35"/>
      <c r="PMM13" s="35"/>
      <c r="PMN13" s="35"/>
      <c r="PMO13" s="35"/>
      <c r="PMP13" s="35"/>
      <c r="PMQ13" s="35"/>
      <c r="PMR13" s="35"/>
      <c r="PMS13" s="35"/>
      <c r="PMT13" s="35"/>
      <c r="PMU13" s="35"/>
      <c r="PMV13" s="35"/>
      <c r="PMW13" s="35"/>
      <c r="PMX13" s="35"/>
      <c r="PMY13" s="35"/>
      <c r="PMZ13" s="35"/>
      <c r="PNA13" s="35"/>
      <c r="PNB13" s="35"/>
      <c r="PNC13" s="35"/>
      <c r="PND13" s="35"/>
      <c r="PNE13" s="35"/>
      <c r="PNF13" s="35"/>
      <c r="PNG13" s="35"/>
      <c r="PNH13" s="35"/>
      <c r="PNI13" s="35"/>
      <c r="PNJ13" s="35"/>
      <c r="PNK13" s="35"/>
      <c r="PNL13" s="35"/>
      <c r="PNM13" s="35"/>
      <c r="PNN13" s="35"/>
      <c r="PNO13" s="35"/>
      <c r="PNP13" s="35"/>
      <c r="PNQ13" s="35"/>
      <c r="PNR13" s="35"/>
      <c r="PNS13" s="35"/>
      <c r="PNT13" s="35"/>
      <c r="PNU13" s="35"/>
      <c r="PNV13" s="35"/>
      <c r="PNW13" s="35"/>
      <c r="PNX13" s="35"/>
      <c r="PNY13" s="35"/>
      <c r="PNZ13" s="35"/>
      <c r="POA13" s="35"/>
      <c r="POB13" s="35"/>
      <c r="POC13" s="35"/>
      <c r="POD13" s="35"/>
      <c r="POE13" s="35"/>
      <c r="POF13" s="35"/>
      <c r="POG13" s="35"/>
      <c r="POH13" s="35"/>
      <c r="POI13" s="35"/>
      <c r="POJ13" s="35"/>
      <c r="POK13" s="35"/>
      <c r="POL13" s="35"/>
      <c r="POM13" s="35"/>
      <c r="PON13" s="35"/>
      <c r="POO13" s="35"/>
      <c r="POP13" s="35"/>
      <c r="POQ13" s="35"/>
      <c r="POR13" s="35"/>
      <c r="POS13" s="35"/>
      <c r="POT13" s="35"/>
      <c r="POU13" s="35"/>
      <c r="POV13" s="35"/>
      <c r="POW13" s="35"/>
      <c r="POX13" s="35"/>
      <c r="POY13" s="35"/>
      <c r="POZ13" s="35"/>
      <c r="PPA13" s="35"/>
      <c r="PPB13" s="35"/>
      <c r="PPC13" s="35"/>
      <c r="PPD13" s="35"/>
      <c r="PPE13" s="35"/>
      <c r="PPF13" s="35"/>
      <c r="PPG13" s="35"/>
      <c r="PPH13" s="35"/>
      <c r="PPI13" s="35"/>
      <c r="PPJ13" s="35"/>
      <c r="PPK13" s="35"/>
      <c r="PPL13" s="35"/>
      <c r="PPM13" s="35"/>
      <c r="PPN13" s="35"/>
      <c r="PPO13" s="35"/>
      <c r="PPP13" s="35"/>
      <c r="PPQ13" s="35"/>
      <c r="PPR13" s="35"/>
      <c r="PPS13" s="35"/>
      <c r="PPT13" s="35"/>
      <c r="PPU13" s="35"/>
      <c r="PPV13" s="35"/>
      <c r="PPW13" s="35"/>
      <c r="PPX13" s="35"/>
      <c r="PPY13" s="35"/>
      <c r="PPZ13" s="35"/>
      <c r="PQA13" s="35"/>
      <c r="PQB13" s="35"/>
      <c r="PQC13" s="35"/>
      <c r="PQD13" s="35"/>
      <c r="PQE13" s="35"/>
      <c r="PQF13" s="35"/>
      <c r="PQG13" s="35"/>
      <c r="PQH13" s="35"/>
      <c r="PQI13" s="35"/>
      <c r="PQJ13" s="35"/>
      <c r="PQK13" s="35"/>
      <c r="PQL13" s="35"/>
      <c r="PQM13" s="35"/>
      <c r="PQN13" s="35"/>
      <c r="PQO13" s="35"/>
      <c r="PQP13" s="35"/>
      <c r="PQQ13" s="35"/>
      <c r="PQR13" s="35"/>
      <c r="PQS13" s="35"/>
      <c r="PQT13" s="35"/>
      <c r="PQU13" s="35"/>
      <c r="PQV13" s="35"/>
      <c r="PQW13" s="35"/>
      <c r="PQX13" s="35"/>
      <c r="PQY13" s="35"/>
      <c r="PQZ13" s="35"/>
      <c r="PRA13" s="35"/>
      <c r="PRB13" s="35"/>
      <c r="PRC13" s="35"/>
      <c r="PRD13" s="35"/>
      <c r="PRE13" s="35"/>
      <c r="PRF13" s="35"/>
      <c r="PRG13" s="35"/>
      <c r="PRH13" s="35"/>
      <c r="PRI13" s="35"/>
      <c r="PRJ13" s="35"/>
      <c r="PRK13" s="35"/>
      <c r="PRL13" s="35"/>
      <c r="PRM13" s="35"/>
      <c r="PRN13" s="35"/>
      <c r="PRO13" s="35"/>
      <c r="PRP13" s="35"/>
      <c r="PRQ13" s="35"/>
      <c r="PRR13" s="35"/>
      <c r="PRS13" s="35"/>
      <c r="PRT13" s="35"/>
      <c r="PRU13" s="35"/>
      <c r="PRV13" s="35"/>
      <c r="PRW13" s="35"/>
      <c r="PRX13" s="35"/>
      <c r="PRY13" s="35"/>
      <c r="PRZ13" s="35"/>
      <c r="PSA13" s="35"/>
      <c r="PSB13" s="35"/>
      <c r="PSC13" s="35"/>
      <c r="PSD13" s="35"/>
      <c r="PSE13" s="35"/>
      <c r="PSF13" s="35"/>
      <c r="PSG13" s="35"/>
      <c r="PSH13" s="35"/>
      <c r="PSI13" s="35"/>
      <c r="PSJ13" s="35"/>
      <c r="PSK13" s="35"/>
      <c r="PSL13" s="35"/>
      <c r="PSM13" s="35"/>
      <c r="PSN13" s="35"/>
      <c r="PSO13" s="35"/>
      <c r="PSP13" s="35"/>
      <c r="PSQ13" s="35"/>
      <c r="PSR13" s="35"/>
      <c r="PSS13" s="35"/>
      <c r="PST13" s="35"/>
      <c r="PSU13" s="35"/>
      <c r="PSV13" s="35"/>
      <c r="PSW13" s="35"/>
      <c r="PSX13" s="35"/>
      <c r="PSY13" s="35"/>
      <c r="PSZ13" s="35"/>
      <c r="PTA13" s="35"/>
      <c r="PTB13" s="35"/>
      <c r="PTC13" s="35"/>
      <c r="PTD13" s="35"/>
      <c r="PTE13" s="35"/>
      <c r="PTF13" s="35"/>
      <c r="PTG13" s="35"/>
      <c r="PTH13" s="35"/>
      <c r="PTI13" s="35"/>
      <c r="PTJ13" s="35"/>
      <c r="PTK13" s="35"/>
      <c r="PTL13" s="35"/>
      <c r="PTM13" s="35"/>
      <c r="PTN13" s="35"/>
      <c r="PTO13" s="35"/>
      <c r="PTP13" s="35"/>
      <c r="PTQ13" s="35"/>
      <c r="PTR13" s="35"/>
      <c r="PTS13" s="35"/>
      <c r="PTT13" s="35"/>
      <c r="PTU13" s="35"/>
      <c r="PTV13" s="35"/>
      <c r="PTW13" s="35"/>
      <c r="PTX13" s="35"/>
      <c r="PTY13" s="35"/>
      <c r="PTZ13" s="35"/>
      <c r="PUA13" s="35"/>
      <c r="PUB13" s="35"/>
      <c r="PUC13" s="35"/>
      <c r="PUD13" s="35"/>
      <c r="PUE13" s="35"/>
      <c r="PUF13" s="35"/>
      <c r="PUG13" s="35"/>
      <c r="PUH13" s="35"/>
      <c r="PUI13" s="35"/>
      <c r="PUJ13" s="35"/>
      <c r="PUK13" s="35"/>
      <c r="PUL13" s="35"/>
      <c r="PUM13" s="35"/>
      <c r="PUN13" s="35"/>
      <c r="PUO13" s="35"/>
      <c r="PUP13" s="35"/>
      <c r="PUQ13" s="35"/>
      <c r="PUR13" s="35"/>
      <c r="PUS13" s="35"/>
      <c r="PUT13" s="35"/>
      <c r="PUU13" s="35"/>
      <c r="PUV13" s="35"/>
      <c r="PUW13" s="35"/>
      <c r="PUX13" s="35"/>
      <c r="PUY13" s="35"/>
      <c r="PUZ13" s="35"/>
      <c r="PVA13" s="35"/>
      <c r="PVB13" s="35"/>
      <c r="PVC13" s="35"/>
      <c r="PVD13" s="35"/>
      <c r="PVE13" s="35"/>
      <c r="PVF13" s="35"/>
      <c r="PVG13" s="35"/>
      <c r="PVH13" s="35"/>
      <c r="PVI13" s="35"/>
      <c r="PVJ13" s="35"/>
      <c r="PVK13" s="35"/>
      <c r="PVL13" s="35"/>
      <c r="PVM13" s="35"/>
      <c r="PVN13" s="35"/>
      <c r="PVO13" s="35"/>
      <c r="PVP13" s="35"/>
      <c r="PVQ13" s="35"/>
      <c r="PVR13" s="35"/>
      <c r="PVS13" s="35"/>
      <c r="PVT13" s="35"/>
      <c r="PVU13" s="35"/>
      <c r="PVV13" s="35"/>
      <c r="PVW13" s="35"/>
      <c r="PVX13" s="35"/>
      <c r="PVY13" s="35"/>
      <c r="PVZ13" s="35"/>
      <c r="PWA13" s="35"/>
      <c r="PWB13" s="35"/>
      <c r="PWC13" s="35"/>
      <c r="PWD13" s="35"/>
      <c r="PWE13" s="35"/>
      <c r="PWF13" s="35"/>
      <c r="PWG13" s="35"/>
      <c r="PWH13" s="35"/>
      <c r="PWI13" s="35"/>
      <c r="PWJ13" s="35"/>
      <c r="PWK13" s="35"/>
      <c r="PWL13" s="35"/>
      <c r="PWM13" s="35"/>
      <c r="PWN13" s="35"/>
      <c r="PWO13" s="35"/>
      <c r="PWP13" s="35"/>
      <c r="PWQ13" s="35"/>
      <c r="PWR13" s="35"/>
      <c r="PWS13" s="35"/>
      <c r="PWT13" s="35"/>
      <c r="PWU13" s="35"/>
      <c r="PWV13" s="35"/>
      <c r="PWW13" s="35"/>
      <c r="PWX13" s="35"/>
      <c r="PWY13" s="35"/>
      <c r="PWZ13" s="35"/>
      <c r="PXA13" s="35"/>
      <c r="PXB13" s="35"/>
      <c r="PXC13" s="35"/>
      <c r="PXD13" s="35"/>
      <c r="PXE13" s="35"/>
      <c r="PXF13" s="35"/>
      <c r="PXG13" s="35"/>
      <c r="PXH13" s="35"/>
      <c r="PXI13" s="35"/>
      <c r="PXJ13" s="35"/>
      <c r="PXK13" s="35"/>
      <c r="PXL13" s="35"/>
      <c r="PXM13" s="35"/>
      <c r="PXN13" s="35"/>
      <c r="PXO13" s="35"/>
      <c r="PXP13" s="35"/>
      <c r="PXQ13" s="35"/>
      <c r="PXR13" s="35"/>
      <c r="PXS13" s="35"/>
      <c r="PXT13" s="35"/>
      <c r="PXU13" s="35"/>
      <c r="PXV13" s="35"/>
      <c r="PXW13" s="35"/>
      <c r="PXX13" s="35"/>
      <c r="PXY13" s="35"/>
      <c r="PXZ13" s="35"/>
      <c r="PYA13" s="35"/>
      <c r="PYB13" s="35"/>
      <c r="PYC13" s="35"/>
      <c r="PYD13" s="35"/>
      <c r="PYE13" s="35"/>
      <c r="PYF13" s="35"/>
      <c r="PYG13" s="35"/>
      <c r="PYH13" s="35"/>
      <c r="PYI13" s="35"/>
      <c r="PYJ13" s="35"/>
      <c r="PYK13" s="35"/>
      <c r="PYL13" s="35"/>
      <c r="PYM13" s="35"/>
      <c r="PYN13" s="35"/>
      <c r="PYO13" s="35"/>
      <c r="PYP13" s="35"/>
      <c r="PYQ13" s="35"/>
      <c r="PYR13" s="35"/>
      <c r="PYS13" s="35"/>
      <c r="PYT13" s="35"/>
      <c r="PYU13" s="35"/>
      <c r="PYV13" s="35"/>
      <c r="PYW13" s="35"/>
      <c r="PYX13" s="35"/>
      <c r="PYY13" s="35"/>
      <c r="PYZ13" s="35"/>
      <c r="PZA13" s="35"/>
      <c r="PZB13" s="35"/>
      <c r="PZC13" s="35"/>
      <c r="PZD13" s="35"/>
      <c r="PZE13" s="35"/>
      <c r="PZF13" s="35"/>
      <c r="PZG13" s="35"/>
      <c r="PZH13" s="35"/>
      <c r="PZI13" s="35"/>
      <c r="PZJ13" s="35"/>
      <c r="PZK13" s="35"/>
      <c r="PZL13" s="35"/>
      <c r="PZM13" s="35"/>
      <c r="PZN13" s="35"/>
      <c r="PZO13" s="35"/>
      <c r="PZP13" s="35"/>
      <c r="PZQ13" s="35"/>
      <c r="PZR13" s="35"/>
      <c r="PZS13" s="35"/>
      <c r="PZT13" s="35"/>
      <c r="PZU13" s="35"/>
      <c r="PZV13" s="35"/>
      <c r="PZW13" s="35"/>
      <c r="PZX13" s="35"/>
      <c r="PZY13" s="35"/>
      <c r="PZZ13" s="35"/>
      <c r="QAA13" s="35"/>
      <c r="QAB13" s="35"/>
      <c r="QAC13" s="35"/>
      <c r="QAD13" s="35"/>
      <c r="QAE13" s="35"/>
      <c r="QAF13" s="35"/>
      <c r="QAG13" s="35"/>
      <c r="QAH13" s="35"/>
      <c r="QAI13" s="35"/>
      <c r="QAJ13" s="35"/>
      <c r="QAK13" s="35"/>
      <c r="QAL13" s="35"/>
      <c r="QAM13" s="35"/>
      <c r="QAN13" s="35"/>
      <c r="QAO13" s="35"/>
      <c r="QAP13" s="35"/>
      <c r="QAQ13" s="35"/>
      <c r="QAR13" s="35"/>
      <c r="QAS13" s="35"/>
      <c r="QAT13" s="35"/>
      <c r="QAU13" s="35"/>
      <c r="QAV13" s="35"/>
      <c r="QAW13" s="35"/>
      <c r="QAX13" s="35"/>
      <c r="QAY13" s="35"/>
      <c r="QAZ13" s="35"/>
      <c r="QBA13" s="35"/>
      <c r="QBB13" s="35"/>
      <c r="QBC13" s="35"/>
      <c r="QBD13" s="35"/>
      <c r="QBE13" s="35"/>
      <c r="QBF13" s="35"/>
      <c r="QBG13" s="35"/>
      <c r="QBH13" s="35"/>
      <c r="QBI13" s="35"/>
      <c r="QBJ13" s="35"/>
      <c r="QBK13" s="35"/>
      <c r="QBL13" s="35"/>
      <c r="QBM13" s="35"/>
      <c r="QBN13" s="35"/>
      <c r="QBO13" s="35"/>
      <c r="QBP13" s="35"/>
      <c r="QBQ13" s="35"/>
      <c r="QBR13" s="35"/>
      <c r="QBS13" s="35"/>
      <c r="QBT13" s="35"/>
      <c r="QBU13" s="35"/>
      <c r="QBV13" s="35"/>
      <c r="QBW13" s="35"/>
      <c r="QBX13" s="35"/>
      <c r="QBY13" s="35"/>
      <c r="QBZ13" s="35"/>
      <c r="QCA13" s="35"/>
      <c r="QCB13" s="35"/>
      <c r="QCC13" s="35"/>
      <c r="QCD13" s="35"/>
      <c r="QCE13" s="35"/>
      <c r="QCF13" s="35"/>
      <c r="QCG13" s="35"/>
      <c r="QCH13" s="35"/>
      <c r="QCI13" s="35"/>
      <c r="QCJ13" s="35"/>
      <c r="QCK13" s="35"/>
      <c r="QCL13" s="35"/>
      <c r="QCM13" s="35"/>
      <c r="QCN13" s="35"/>
      <c r="QCO13" s="35"/>
      <c r="QCP13" s="35"/>
      <c r="QCQ13" s="35"/>
      <c r="QCR13" s="35"/>
      <c r="QCS13" s="35"/>
      <c r="QCT13" s="35"/>
      <c r="QCU13" s="35"/>
      <c r="QCV13" s="35"/>
      <c r="QCW13" s="35"/>
      <c r="QCX13" s="35"/>
      <c r="QCY13" s="35"/>
      <c r="QCZ13" s="35"/>
      <c r="QDA13" s="35"/>
      <c r="QDB13" s="35"/>
      <c r="QDC13" s="35"/>
      <c r="QDD13" s="35"/>
      <c r="QDE13" s="35"/>
      <c r="QDF13" s="35"/>
      <c r="QDG13" s="35"/>
      <c r="QDH13" s="35"/>
      <c r="QDI13" s="35"/>
      <c r="QDJ13" s="35"/>
      <c r="QDK13" s="35"/>
      <c r="QDL13" s="35"/>
      <c r="QDM13" s="35"/>
      <c r="QDN13" s="35"/>
      <c r="QDO13" s="35"/>
      <c r="QDP13" s="35"/>
      <c r="QDQ13" s="35"/>
      <c r="QDR13" s="35"/>
      <c r="QDS13" s="35"/>
      <c r="QDT13" s="35"/>
      <c r="QDU13" s="35"/>
      <c r="QDV13" s="35"/>
      <c r="QDW13" s="35"/>
      <c r="QDX13" s="35"/>
      <c r="QDY13" s="35"/>
      <c r="QDZ13" s="35"/>
      <c r="QEA13" s="35"/>
      <c r="QEB13" s="35"/>
      <c r="QEC13" s="35"/>
      <c r="QED13" s="35"/>
      <c r="QEE13" s="35"/>
      <c r="QEF13" s="35"/>
      <c r="QEG13" s="35"/>
      <c r="QEH13" s="35"/>
      <c r="QEI13" s="35"/>
      <c r="QEJ13" s="35"/>
      <c r="QEK13" s="35"/>
      <c r="QEL13" s="35"/>
      <c r="QEM13" s="35"/>
      <c r="QEN13" s="35"/>
      <c r="QEO13" s="35"/>
      <c r="QEP13" s="35"/>
      <c r="QEQ13" s="35"/>
      <c r="QER13" s="35"/>
      <c r="QES13" s="35"/>
      <c r="QET13" s="35"/>
      <c r="QEU13" s="35"/>
      <c r="QEV13" s="35"/>
      <c r="QEW13" s="35"/>
      <c r="QEX13" s="35"/>
      <c r="QEY13" s="35"/>
      <c r="QEZ13" s="35"/>
      <c r="QFA13" s="35"/>
      <c r="QFB13" s="35"/>
      <c r="QFC13" s="35"/>
      <c r="QFD13" s="35"/>
      <c r="QFE13" s="35"/>
      <c r="QFF13" s="35"/>
      <c r="QFG13" s="35"/>
      <c r="QFH13" s="35"/>
      <c r="QFI13" s="35"/>
      <c r="QFJ13" s="35"/>
      <c r="QFK13" s="35"/>
      <c r="QFL13" s="35"/>
      <c r="QFM13" s="35"/>
      <c r="QFN13" s="35"/>
      <c r="QFO13" s="35"/>
      <c r="QFP13" s="35"/>
      <c r="QFQ13" s="35"/>
      <c r="QFR13" s="35"/>
      <c r="QFS13" s="35"/>
      <c r="QFT13" s="35"/>
      <c r="QFU13" s="35"/>
      <c r="QFV13" s="35"/>
      <c r="QFW13" s="35"/>
      <c r="QFX13" s="35"/>
      <c r="QFY13" s="35"/>
      <c r="QFZ13" s="35"/>
      <c r="QGA13" s="35"/>
      <c r="QGB13" s="35"/>
      <c r="QGC13" s="35"/>
      <c r="QGD13" s="35"/>
      <c r="QGE13" s="35"/>
      <c r="QGF13" s="35"/>
      <c r="QGG13" s="35"/>
      <c r="QGH13" s="35"/>
      <c r="QGI13" s="35"/>
      <c r="QGJ13" s="35"/>
      <c r="QGK13" s="35"/>
      <c r="QGL13" s="35"/>
      <c r="QGM13" s="35"/>
      <c r="QGN13" s="35"/>
      <c r="QGO13" s="35"/>
      <c r="QGP13" s="35"/>
      <c r="QGQ13" s="35"/>
      <c r="QGR13" s="35"/>
      <c r="QGS13" s="35"/>
      <c r="QGT13" s="35"/>
      <c r="QGU13" s="35"/>
      <c r="QGV13" s="35"/>
      <c r="QGW13" s="35"/>
      <c r="QGX13" s="35"/>
      <c r="QGY13" s="35"/>
      <c r="QGZ13" s="35"/>
      <c r="QHA13" s="35"/>
      <c r="QHB13" s="35"/>
      <c r="QHC13" s="35"/>
      <c r="QHD13" s="35"/>
      <c r="QHE13" s="35"/>
      <c r="QHF13" s="35"/>
      <c r="QHG13" s="35"/>
      <c r="QHH13" s="35"/>
      <c r="QHI13" s="35"/>
      <c r="QHJ13" s="35"/>
      <c r="QHK13" s="35"/>
      <c r="QHL13" s="35"/>
      <c r="QHM13" s="35"/>
      <c r="QHN13" s="35"/>
      <c r="QHO13" s="35"/>
      <c r="QHP13" s="35"/>
      <c r="QHQ13" s="35"/>
      <c r="QHR13" s="35"/>
      <c r="QHS13" s="35"/>
      <c r="QHT13" s="35"/>
      <c r="QHU13" s="35"/>
      <c r="QHV13" s="35"/>
      <c r="QHW13" s="35"/>
      <c r="QHX13" s="35"/>
      <c r="QHY13" s="35"/>
      <c r="QHZ13" s="35"/>
      <c r="QIA13" s="35"/>
      <c r="QIB13" s="35"/>
      <c r="QIC13" s="35"/>
      <c r="QID13" s="35"/>
      <c r="QIE13" s="35"/>
      <c r="QIF13" s="35"/>
      <c r="QIG13" s="35"/>
      <c r="QIH13" s="35"/>
      <c r="QII13" s="35"/>
      <c r="QIJ13" s="35"/>
      <c r="QIK13" s="35"/>
      <c r="QIL13" s="35"/>
      <c r="QIM13" s="35"/>
      <c r="QIN13" s="35"/>
      <c r="QIO13" s="35"/>
      <c r="QIP13" s="35"/>
      <c r="QIQ13" s="35"/>
      <c r="QIR13" s="35"/>
      <c r="QIS13" s="35"/>
      <c r="QIT13" s="35"/>
      <c r="QIU13" s="35"/>
      <c r="QIV13" s="35"/>
      <c r="QIW13" s="35"/>
      <c r="QIX13" s="35"/>
      <c r="QIY13" s="35"/>
      <c r="QIZ13" s="35"/>
      <c r="QJA13" s="35"/>
      <c r="QJB13" s="35"/>
      <c r="QJC13" s="35"/>
      <c r="QJD13" s="35"/>
      <c r="QJE13" s="35"/>
      <c r="QJF13" s="35"/>
      <c r="QJG13" s="35"/>
      <c r="QJH13" s="35"/>
      <c r="QJI13" s="35"/>
      <c r="QJJ13" s="35"/>
      <c r="QJK13" s="35"/>
      <c r="QJL13" s="35"/>
      <c r="QJM13" s="35"/>
      <c r="QJN13" s="35"/>
      <c r="QJO13" s="35"/>
      <c r="QJP13" s="35"/>
      <c r="QJQ13" s="35"/>
      <c r="QJR13" s="35"/>
      <c r="QJS13" s="35"/>
      <c r="QJT13" s="35"/>
      <c r="QJU13" s="35"/>
      <c r="QJV13" s="35"/>
      <c r="QJW13" s="35"/>
      <c r="QJX13" s="35"/>
      <c r="QJY13" s="35"/>
      <c r="QJZ13" s="35"/>
      <c r="QKA13" s="35"/>
      <c r="QKB13" s="35"/>
      <c r="QKC13" s="35"/>
      <c r="QKD13" s="35"/>
      <c r="QKE13" s="35"/>
      <c r="QKF13" s="35"/>
      <c r="QKG13" s="35"/>
      <c r="QKH13" s="35"/>
      <c r="QKI13" s="35"/>
      <c r="QKJ13" s="35"/>
      <c r="QKK13" s="35"/>
      <c r="QKL13" s="35"/>
      <c r="QKM13" s="35"/>
      <c r="QKN13" s="35"/>
      <c r="QKO13" s="35"/>
      <c r="QKP13" s="35"/>
      <c r="QKQ13" s="35"/>
      <c r="QKR13" s="35"/>
      <c r="QKS13" s="35"/>
      <c r="QKT13" s="35"/>
      <c r="QKU13" s="35"/>
      <c r="QKV13" s="35"/>
      <c r="QKW13" s="35"/>
      <c r="QKX13" s="35"/>
      <c r="QKY13" s="35"/>
      <c r="QKZ13" s="35"/>
      <c r="QLA13" s="35"/>
      <c r="QLB13" s="35"/>
      <c r="QLC13" s="35"/>
      <c r="QLD13" s="35"/>
      <c r="QLE13" s="35"/>
      <c r="QLF13" s="35"/>
      <c r="QLG13" s="35"/>
      <c r="QLH13" s="35"/>
      <c r="QLI13" s="35"/>
      <c r="QLJ13" s="35"/>
      <c r="QLK13" s="35"/>
      <c r="QLL13" s="35"/>
      <c r="QLM13" s="35"/>
      <c r="QLN13" s="35"/>
      <c r="QLO13" s="35"/>
      <c r="QLP13" s="35"/>
      <c r="QLQ13" s="35"/>
      <c r="QLR13" s="35"/>
      <c r="QLS13" s="35"/>
      <c r="QLT13" s="35"/>
      <c r="QLU13" s="35"/>
      <c r="QLV13" s="35"/>
      <c r="QLW13" s="35"/>
      <c r="QLX13" s="35"/>
      <c r="QLY13" s="35"/>
      <c r="QLZ13" s="35"/>
      <c r="QMA13" s="35"/>
      <c r="QMB13" s="35"/>
      <c r="QMC13" s="35"/>
      <c r="QMD13" s="35"/>
      <c r="QME13" s="35"/>
      <c r="QMF13" s="35"/>
      <c r="QMG13" s="35"/>
      <c r="QMH13" s="35"/>
      <c r="QMI13" s="35"/>
      <c r="QMJ13" s="35"/>
      <c r="QMK13" s="35"/>
      <c r="QML13" s="35"/>
      <c r="QMM13" s="35"/>
      <c r="QMN13" s="35"/>
      <c r="QMO13" s="35"/>
      <c r="QMP13" s="35"/>
      <c r="QMQ13" s="35"/>
      <c r="QMR13" s="35"/>
      <c r="QMS13" s="35"/>
      <c r="QMT13" s="35"/>
      <c r="QMU13" s="35"/>
      <c r="QMV13" s="35"/>
      <c r="QMW13" s="35"/>
      <c r="QMX13" s="35"/>
      <c r="QMY13" s="35"/>
      <c r="QMZ13" s="35"/>
      <c r="QNA13" s="35"/>
      <c r="QNB13" s="35"/>
      <c r="QNC13" s="35"/>
      <c r="QND13" s="35"/>
      <c r="QNE13" s="35"/>
      <c r="QNF13" s="35"/>
      <c r="QNG13" s="35"/>
      <c r="QNH13" s="35"/>
      <c r="QNI13" s="35"/>
      <c r="QNJ13" s="35"/>
      <c r="QNK13" s="35"/>
      <c r="QNL13" s="35"/>
      <c r="QNM13" s="35"/>
      <c r="QNN13" s="35"/>
      <c r="QNO13" s="35"/>
      <c r="QNP13" s="35"/>
      <c r="QNQ13" s="35"/>
      <c r="QNR13" s="35"/>
      <c r="QNS13" s="35"/>
      <c r="QNT13" s="35"/>
      <c r="QNU13" s="35"/>
      <c r="QNV13" s="35"/>
      <c r="QNW13" s="35"/>
      <c r="QNX13" s="35"/>
      <c r="QNY13" s="35"/>
      <c r="QNZ13" s="35"/>
      <c r="QOA13" s="35"/>
      <c r="QOB13" s="35"/>
      <c r="QOC13" s="35"/>
      <c r="QOD13" s="35"/>
      <c r="QOE13" s="35"/>
      <c r="QOF13" s="35"/>
      <c r="QOG13" s="35"/>
      <c r="QOH13" s="35"/>
      <c r="QOI13" s="35"/>
      <c r="QOJ13" s="35"/>
      <c r="QOK13" s="35"/>
      <c r="QOL13" s="35"/>
      <c r="QOM13" s="35"/>
      <c r="QON13" s="35"/>
      <c r="QOO13" s="35"/>
      <c r="QOP13" s="35"/>
      <c r="QOQ13" s="35"/>
      <c r="QOR13" s="35"/>
      <c r="QOS13" s="35"/>
      <c r="QOT13" s="35"/>
      <c r="QOU13" s="35"/>
      <c r="QOV13" s="35"/>
      <c r="QOW13" s="35"/>
      <c r="QOX13" s="35"/>
      <c r="QOY13" s="35"/>
      <c r="QOZ13" s="35"/>
      <c r="QPA13" s="35"/>
      <c r="QPB13" s="35"/>
      <c r="QPC13" s="35"/>
      <c r="QPD13" s="35"/>
      <c r="QPE13" s="35"/>
      <c r="QPF13" s="35"/>
      <c r="QPG13" s="35"/>
      <c r="QPH13" s="35"/>
      <c r="QPI13" s="35"/>
      <c r="QPJ13" s="35"/>
      <c r="QPK13" s="35"/>
      <c r="QPL13" s="35"/>
      <c r="QPM13" s="35"/>
      <c r="QPN13" s="35"/>
      <c r="QPO13" s="35"/>
      <c r="QPP13" s="35"/>
      <c r="QPQ13" s="35"/>
      <c r="QPR13" s="35"/>
      <c r="QPS13" s="35"/>
      <c r="QPT13" s="35"/>
      <c r="QPU13" s="35"/>
      <c r="QPV13" s="35"/>
      <c r="QPW13" s="35"/>
      <c r="QPX13" s="35"/>
      <c r="QPY13" s="35"/>
      <c r="QPZ13" s="35"/>
      <c r="QQA13" s="35"/>
      <c r="QQB13" s="35"/>
      <c r="QQC13" s="35"/>
      <c r="QQD13" s="35"/>
      <c r="QQE13" s="35"/>
      <c r="QQF13" s="35"/>
      <c r="QQG13" s="35"/>
      <c r="QQH13" s="35"/>
      <c r="QQI13" s="35"/>
      <c r="QQJ13" s="35"/>
      <c r="QQK13" s="35"/>
      <c r="QQL13" s="35"/>
      <c r="QQM13" s="35"/>
      <c r="QQN13" s="35"/>
      <c r="QQO13" s="35"/>
      <c r="QQP13" s="35"/>
      <c r="QQQ13" s="35"/>
      <c r="QQR13" s="35"/>
      <c r="QQS13" s="35"/>
      <c r="QQT13" s="35"/>
      <c r="QQU13" s="35"/>
      <c r="QQV13" s="35"/>
      <c r="QQW13" s="35"/>
      <c r="QQX13" s="35"/>
      <c r="QQY13" s="35"/>
      <c r="QQZ13" s="35"/>
      <c r="QRA13" s="35"/>
      <c r="QRB13" s="35"/>
      <c r="QRC13" s="35"/>
      <c r="QRD13" s="35"/>
      <c r="QRE13" s="35"/>
      <c r="QRF13" s="35"/>
      <c r="QRG13" s="35"/>
      <c r="QRH13" s="35"/>
      <c r="QRI13" s="35"/>
      <c r="QRJ13" s="35"/>
      <c r="QRK13" s="35"/>
      <c r="QRL13" s="35"/>
      <c r="QRM13" s="35"/>
      <c r="QRN13" s="35"/>
      <c r="QRO13" s="35"/>
      <c r="QRP13" s="35"/>
      <c r="QRQ13" s="35"/>
      <c r="QRR13" s="35"/>
      <c r="QRS13" s="35"/>
      <c r="QRT13" s="35"/>
      <c r="QRU13" s="35"/>
      <c r="QRV13" s="35"/>
      <c r="QRW13" s="35"/>
      <c r="QRX13" s="35"/>
      <c r="QRY13" s="35"/>
      <c r="QRZ13" s="35"/>
      <c r="QSA13" s="35"/>
      <c r="QSB13" s="35"/>
      <c r="QSC13" s="35"/>
      <c r="QSD13" s="35"/>
      <c r="QSE13" s="35"/>
      <c r="QSF13" s="35"/>
      <c r="QSG13" s="35"/>
      <c r="QSH13" s="35"/>
      <c r="QSI13" s="35"/>
      <c r="QSJ13" s="35"/>
      <c r="QSK13" s="35"/>
      <c r="QSL13" s="35"/>
      <c r="QSM13" s="35"/>
      <c r="QSN13" s="35"/>
      <c r="QSO13" s="35"/>
      <c r="QSP13" s="35"/>
      <c r="QSQ13" s="35"/>
      <c r="QSR13" s="35"/>
      <c r="QSS13" s="35"/>
      <c r="QST13" s="35"/>
      <c r="QSU13" s="35"/>
      <c r="QSV13" s="35"/>
      <c r="QSW13" s="35"/>
      <c r="QSX13" s="35"/>
      <c r="QSY13" s="35"/>
      <c r="QSZ13" s="35"/>
      <c r="QTA13" s="35"/>
      <c r="QTB13" s="35"/>
      <c r="QTC13" s="35"/>
      <c r="QTD13" s="35"/>
      <c r="QTE13" s="35"/>
      <c r="QTF13" s="35"/>
      <c r="QTG13" s="35"/>
      <c r="QTH13" s="35"/>
      <c r="QTI13" s="35"/>
      <c r="QTJ13" s="35"/>
      <c r="QTK13" s="35"/>
      <c r="QTL13" s="35"/>
      <c r="QTM13" s="35"/>
      <c r="QTN13" s="35"/>
      <c r="QTO13" s="35"/>
      <c r="QTP13" s="35"/>
      <c r="QTQ13" s="35"/>
      <c r="QTR13" s="35"/>
      <c r="QTS13" s="35"/>
      <c r="QTT13" s="35"/>
      <c r="QTU13" s="35"/>
      <c r="QTV13" s="35"/>
      <c r="QTW13" s="35"/>
      <c r="QTX13" s="35"/>
      <c r="QTY13" s="35"/>
      <c r="QTZ13" s="35"/>
      <c r="QUA13" s="35"/>
      <c r="QUB13" s="35"/>
      <c r="QUC13" s="35"/>
      <c r="QUD13" s="35"/>
      <c r="QUE13" s="35"/>
      <c r="QUF13" s="35"/>
      <c r="QUG13" s="35"/>
      <c r="QUH13" s="35"/>
      <c r="QUI13" s="35"/>
      <c r="QUJ13" s="35"/>
      <c r="QUK13" s="35"/>
      <c r="QUL13" s="35"/>
      <c r="QUM13" s="35"/>
      <c r="QUN13" s="35"/>
      <c r="QUO13" s="35"/>
      <c r="QUP13" s="35"/>
      <c r="QUQ13" s="35"/>
      <c r="QUR13" s="35"/>
      <c r="QUS13" s="35"/>
      <c r="QUT13" s="35"/>
      <c r="QUU13" s="35"/>
      <c r="QUV13" s="35"/>
      <c r="QUW13" s="35"/>
      <c r="QUX13" s="35"/>
      <c r="QUY13" s="35"/>
      <c r="QUZ13" s="35"/>
      <c r="QVA13" s="35"/>
      <c r="QVB13" s="35"/>
      <c r="QVC13" s="35"/>
      <c r="QVD13" s="35"/>
      <c r="QVE13" s="35"/>
      <c r="QVF13" s="35"/>
      <c r="QVG13" s="35"/>
      <c r="QVH13" s="35"/>
      <c r="QVI13" s="35"/>
      <c r="QVJ13" s="35"/>
      <c r="QVK13" s="35"/>
      <c r="QVL13" s="35"/>
      <c r="QVM13" s="35"/>
      <c r="QVN13" s="35"/>
      <c r="QVO13" s="35"/>
      <c r="QVP13" s="35"/>
      <c r="QVQ13" s="35"/>
      <c r="QVR13" s="35"/>
      <c r="QVS13" s="35"/>
      <c r="QVT13" s="35"/>
      <c r="QVU13" s="35"/>
      <c r="QVV13" s="35"/>
      <c r="QVW13" s="35"/>
      <c r="QVX13" s="35"/>
      <c r="QVY13" s="35"/>
      <c r="QVZ13" s="35"/>
      <c r="QWA13" s="35"/>
      <c r="QWB13" s="35"/>
      <c r="QWC13" s="35"/>
      <c r="QWD13" s="35"/>
      <c r="QWE13" s="35"/>
      <c r="QWF13" s="35"/>
      <c r="QWG13" s="35"/>
      <c r="QWH13" s="35"/>
      <c r="QWI13" s="35"/>
      <c r="QWJ13" s="35"/>
      <c r="QWK13" s="35"/>
      <c r="QWL13" s="35"/>
      <c r="QWM13" s="35"/>
      <c r="QWN13" s="35"/>
      <c r="QWO13" s="35"/>
      <c r="QWP13" s="35"/>
      <c r="QWQ13" s="35"/>
      <c r="QWR13" s="35"/>
      <c r="QWS13" s="35"/>
      <c r="QWT13" s="35"/>
      <c r="QWU13" s="35"/>
      <c r="QWV13" s="35"/>
      <c r="QWW13" s="35"/>
      <c r="QWX13" s="35"/>
      <c r="QWY13" s="35"/>
      <c r="QWZ13" s="35"/>
      <c r="QXA13" s="35"/>
      <c r="QXB13" s="35"/>
      <c r="QXC13" s="35"/>
      <c r="QXD13" s="35"/>
      <c r="QXE13" s="35"/>
      <c r="QXF13" s="35"/>
      <c r="QXG13" s="35"/>
      <c r="QXH13" s="35"/>
      <c r="QXI13" s="35"/>
      <c r="QXJ13" s="35"/>
      <c r="QXK13" s="35"/>
      <c r="QXL13" s="35"/>
      <c r="QXM13" s="35"/>
      <c r="QXN13" s="35"/>
      <c r="QXO13" s="35"/>
      <c r="QXP13" s="35"/>
      <c r="QXQ13" s="35"/>
      <c r="QXR13" s="35"/>
      <c r="QXS13" s="35"/>
      <c r="QXT13" s="35"/>
      <c r="QXU13" s="35"/>
      <c r="QXV13" s="35"/>
      <c r="QXW13" s="35"/>
      <c r="QXX13" s="35"/>
      <c r="QXY13" s="35"/>
      <c r="QXZ13" s="35"/>
      <c r="QYA13" s="35"/>
      <c r="QYB13" s="35"/>
      <c r="QYC13" s="35"/>
      <c r="QYD13" s="35"/>
      <c r="QYE13" s="35"/>
      <c r="QYF13" s="35"/>
      <c r="QYG13" s="35"/>
      <c r="QYH13" s="35"/>
      <c r="QYI13" s="35"/>
      <c r="QYJ13" s="35"/>
      <c r="QYK13" s="35"/>
      <c r="QYL13" s="35"/>
      <c r="QYM13" s="35"/>
      <c r="QYN13" s="35"/>
      <c r="QYO13" s="35"/>
      <c r="QYP13" s="35"/>
      <c r="QYQ13" s="35"/>
      <c r="QYR13" s="35"/>
      <c r="QYS13" s="35"/>
      <c r="QYT13" s="35"/>
      <c r="QYU13" s="35"/>
      <c r="QYV13" s="35"/>
      <c r="QYW13" s="35"/>
      <c r="QYX13" s="35"/>
      <c r="QYY13" s="35"/>
      <c r="QYZ13" s="35"/>
      <c r="QZA13" s="35"/>
      <c r="QZB13" s="35"/>
      <c r="QZC13" s="35"/>
      <c r="QZD13" s="35"/>
      <c r="QZE13" s="35"/>
      <c r="QZF13" s="35"/>
      <c r="QZG13" s="35"/>
      <c r="QZH13" s="35"/>
      <c r="QZI13" s="35"/>
      <c r="QZJ13" s="35"/>
      <c r="QZK13" s="35"/>
      <c r="QZL13" s="35"/>
      <c r="QZM13" s="35"/>
      <c r="QZN13" s="35"/>
      <c r="QZO13" s="35"/>
      <c r="QZP13" s="35"/>
      <c r="QZQ13" s="35"/>
      <c r="QZR13" s="35"/>
      <c r="QZS13" s="35"/>
      <c r="QZT13" s="35"/>
      <c r="QZU13" s="35"/>
      <c r="QZV13" s="35"/>
      <c r="QZW13" s="35"/>
      <c r="QZX13" s="35"/>
      <c r="QZY13" s="35"/>
      <c r="QZZ13" s="35"/>
      <c r="RAA13" s="35"/>
      <c r="RAB13" s="35"/>
      <c r="RAC13" s="35"/>
      <c r="RAD13" s="35"/>
      <c r="RAE13" s="35"/>
      <c r="RAF13" s="35"/>
      <c r="RAG13" s="35"/>
      <c r="RAH13" s="35"/>
      <c r="RAI13" s="35"/>
      <c r="RAJ13" s="35"/>
      <c r="RAK13" s="35"/>
      <c r="RAL13" s="35"/>
      <c r="RAM13" s="35"/>
      <c r="RAN13" s="35"/>
      <c r="RAO13" s="35"/>
      <c r="RAP13" s="35"/>
      <c r="RAQ13" s="35"/>
      <c r="RAR13" s="35"/>
      <c r="RAS13" s="35"/>
      <c r="RAT13" s="35"/>
      <c r="RAU13" s="35"/>
      <c r="RAV13" s="35"/>
      <c r="RAW13" s="35"/>
      <c r="RAX13" s="35"/>
      <c r="RAY13" s="35"/>
      <c r="RAZ13" s="35"/>
      <c r="RBA13" s="35"/>
      <c r="RBB13" s="35"/>
      <c r="RBC13" s="35"/>
      <c r="RBD13" s="35"/>
      <c r="RBE13" s="35"/>
      <c r="RBF13" s="35"/>
      <c r="RBG13" s="35"/>
      <c r="RBH13" s="35"/>
      <c r="RBI13" s="35"/>
      <c r="RBJ13" s="35"/>
      <c r="RBK13" s="35"/>
      <c r="RBL13" s="35"/>
      <c r="RBM13" s="35"/>
      <c r="RBN13" s="35"/>
      <c r="RBO13" s="35"/>
      <c r="RBP13" s="35"/>
      <c r="RBQ13" s="35"/>
      <c r="RBR13" s="35"/>
      <c r="RBS13" s="35"/>
      <c r="RBT13" s="35"/>
      <c r="RBU13" s="35"/>
      <c r="RBV13" s="35"/>
      <c r="RBW13" s="35"/>
      <c r="RBX13" s="35"/>
      <c r="RBY13" s="35"/>
      <c r="RBZ13" s="35"/>
      <c r="RCA13" s="35"/>
      <c r="RCB13" s="35"/>
      <c r="RCC13" s="35"/>
      <c r="RCD13" s="35"/>
      <c r="RCE13" s="35"/>
      <c r="RCF13" s="35"/>
      <c r="RCG13" s="35"/>
      <c r="RCH13" s="35"/>
      <c r="RCI13" s="35"/>
      <c r="RCJ13" s="35"/>
      <c r="RCK13" s="35"/>
      <c r="RCL13" s="35"/>
      <c r="RCM13" s="35"/>
      <c r="RCN13" s="35"/>
      <c r="RCO13" s="35"/>
      <c r="RCP13" s="35"/>
      <c r="RCQ13" s="35"/>
      <c r="RCR13" s="35"/>
      <c r="RCS13" s="35"/>
      <c r="RCT13" s="35"/>
      <c r="RCU13" s="35"/>
      <c r="RCV13" s="35"/>
      <c r="RCW13" s="35"/>
      <c r="RCX13" s="35"/>
      <c r="RCY13" s="35"/>
      <c r="RCZ13" s="35"/>
      <c r="RDA13" s="35"/>
      <c r="RDB13" s="35"/>
      <c r="RDC13" s="35"/>
      <c r="RDD13" s="35"/>
      <c r="RDE13" s="35"/>
      <c r="RDF13" s="35"/>
      <c r="RDG13" s="35"/>
      <c r="RDH13" s="35"/>
      <c r="RDI13" s="35"/>
      <c r="RDJ13" s="35"/>
      <c r="RDK13" s="35"/>
      <c r="RDL13" s="35"/>
      <c r="RDM13" s="35"/>
      <c r="RDN13" s="35"/>
      <c r="RDO13" s="35"/>
      <c r="RDP13" s="35"/>
      <c r="RDQ13" s="35"/>
      <c r="RDR13" s="35"/>
      <c r="RDS13" s="35"/>
      <c r="RDT13" s="35"/>
      <c r="RDU13" s="35"/>
      <c r="RDV13" s="35"/>
      <c r="RDW13" s="35"/>
      <c r="RDX13" s="35"/>
      <c r="RDY13" s="35"/>
      <c r="RDZ13" s="35"/>
      <c r="REA13" s="35"/>
      <c r="REB13" s="35"/>
      <c r="REC13" s="35"/>
      <c r="RED13" s="35"/>
      <c r="REE13" s="35"/>
      <c r="REF13" s="35"/>
      <c r="REG13" s="35"/>
      <c r="REH13" s="35"/>
      <c r="REI13" s="35"/>
      <c r="REJ13" s="35"/>
      <c r="REK13" s="35"/>
      <c r="REL13" s="35"/>
      <c r="REM13" s="35"/>
      <c r="REN13" s="35"/>
      <c r="REO13" s="35"/>
      <c r="REP13" s="35"/>
      <c r="REQ13" s="35"/>
      <c r="RER13" s="35"/>
      <c r="RES13" s="35"/>
      <c r="RET13" s="35"/>
      <c r="REU13" s="35"/>
      <c r="REV13" s="35"/>
      <c r="REW13" s="35"/>
      <c r="REX13" s="35"/>
      <c r="REY13" s="35"/>
      <c r="REZ13" s="35"/>
      <c r="RFA13" s="35"/>
      <c r="RFB13" s="35"/>
      <c r="RFC13" s="35"/>
      <c r="RFD13" s="35"/>
      <c r="RFE13" s="35"/>
      <c r="RFF13" s="35"/>
      <c r="RFG13" s="35"/>
      <c r="RFH13" s="35"/>
      <c r="RFI13" s="35"/>
      <c r="RFJ13" s="35"/>
      <c r="RFK13" s="35"/>
      <c r="RFL13" s="35"/>
      <c r="RFM13" s="35"/>
      <c r="RFN13" s="35"/>
      <c r="RFO13" s="35"/>
      <c r="RFP13" s="35"/>
      <c r="RFQ13" s="35"/>
      <c r="RFR13" s="35"/>
      <c r="RFS13" s="35"/>
      <c r="RFT13" s="35"/>
      <c r="RFU13" s="35"/>
      <c r="RFV13" s="35"/>
      <c r="RFW13" s="35"/>
      <c r="RFX13" s="35"/>
      <c r="RFY13" s="35"/>
      <c r="RFZ13" s="35"/>
      <c r="RGA13" s="35"/>
      <c r="RGB13" s="35"/>
      <c r="RGC13" s="35"/>
      <c r="RGD13" s="35"/>
      <c r="RGE13" s="35"/>
      <c r="RGF13" s="35"/>
      <c r="RGG13" s="35"/>
      <c r="RGH13" s="35"/>
      <c r="RGI13" s="35"/>
      <c r="RGJ13" s="35"/>
      <c r="RGK13" s="35"/>
      <c r="RGL13" s="35"/>
      <c r="RGM13" s="35"/>
      <c r="RGN13" s="35"/>
      <c r="RGO13" s="35"/>
      <c r="RGP13" s="35"/>
      <c r="RGQ13" s="35"/>
      <c r="RGR13" s="35"/>
      <c r="RGS13" s="35"/>
      <c r="RGT13" s="35"/>
      <c r="RGU13" s="35"/>
      <c r="RGV13" s="35"/>
      <c r="RGW13" s="35"/>
      <c r="RGX13" s="35"/>
      <c r="RGY13" s="35"/>
      <c r="RGZ13" s="35"/>
      <c r="RHA13" s="35"/>
      <c r="RHB13" s="35"/>
      <c r="RHC13" s="35"/>
      <c r="RHD13" s="35"/>
      <c r="RHE13" s="35"/>
      <c r="RHF13" s="35"/>
      <c r="RHG13" s="35"/>
      <c r="RHH13" s="35"/>
      <c r="RHI13" s="35"/>
      <c r="RHJ13" s="35"/>
      <c r="RHK13" s="35"/>
      <c r="RHL13" s="35"/>
      <c r="RHM13" s="35"/>
      <c r="RHN13" s="35"/>
      <c r="RHO13" s="35"/>
      <c r="RHP13" s="35"/>
      <c r="RHQ13" s="35"/>
      <c r="RHR13" s="35"/>
      <c r="RHS13" s="35"/>
      <c r="RHT13" s="35"/>
      <c r="RHU13" s="35"/>
      <c r="RHV13" s="35"/>
      <c r="RHW13" s="35"/>
      <c r="RHX13" s="35"/>
      <c r="RHY13" s="35"/>
      <c r="RHZ13" s="35"/>
      <c r="RIA13" s="35"/>
      <c r="RIB13" s="35"/>
      <c r="RIC13" s="35"/>
      <c r="RID13" s="35"/>
      <c r="RIE13" s="35"/>
      <c r="RIF13" s="35"/>
      <c r="RIG13" s="35"/>
      <c r="RIH13" s="35"/>
      <c r="RII13" s="35"/>
      <c r="RIJ13" s="35"/>
      <c r="RIK13" s="35"/>
      <c r="RIL13" s="35"/>
      <c r="RIM13" s="35"/>
      <c r="RIN13" s="35"/>
      <c r="RIO13" s="35"/>
      <c r="RIP13" s="35"/>
      <c r="RIQ13" s="35"/>
      <c r="RIR13" s="35"/>
      <c r="RIS13" s="35"/>
      <c r="RIT13" s="35"/>
      <c r="RIU13" s="35"/>
      <c r="RIV13" s="35"/>
      <c r="RIW13" s="35"/>
      <c r="RIX13" s="35"/>
      <c r="RIY13" s="35"/>
      <c r="RIZ13" s="35"/>
      <c r="RJA13" s="35"/>
      <c r="RJB13" s="35"/>
      <c r="RJC13" s="35"/>
      <c r="RJD13" s="35"/>
      <c r="RJE13" s="35"/>
      <c r="RJF13" s="35"/>
      <c r="RJG13" s="35"/>
      <c r="RJH13" s="35"/>
      <c r="RJI13" s="35"/>
      <c r="RJJ13" s="35"/>
      <c r="RJK13" s="35"/>
      <c r="RJL13" s="35"/>
      <c r="RJM13" s="35"/>
      <c r="RJN13" s="35"/>
      <c r="RJO13" s="35"/>
      <c r="RJP13" s="35"/>
      <c r="RJQ13" s="35"/>
      <c r="RJR13" s="35"/>
      <c r="RJS13" s="35"/>
      <c r="RJT13" s="35"/>
      <c r="RJU13" s="35"/>
      <c r="RJV13" s="35"/>
      <c r="RJW13" s="35"/>
      <c r="RJX13" s="35"/>
      <c r="RJY13" s="35"/>
      <c r="RJZ13" s="35"/>
      <c r="RKA13" s="35"/>
      <c r="RKB13" s="35"/>
      <c r="RKC13" s="35"/>
      <c r="RKD13" s="35"/>
      <c r="RKE13" s="35"/>
      <c r="RKF13" s="35"/>
      <c r="RKG13" s="35"/>
      <c r="RKH13" s="35"/>
      <c r="RKI13" s="35"/>
      <c r="RKJ13" s="35"/>
      <c r="RKK13" s="35"/>
      <c r="RKL13" s="35"/>
      <c r="RKM13" s="35"/>
      <c r="RKN13" s="35"/>
      <c r="RKO13" s="35"/>
      <c r="RKP13" s="35"/>
      <c r="RKQ13" s="35"/>
      <c r="RKR13" s="35"/>
      <c r="RKS13" s="35"/>
      <c r="RKT13" s="35"/>
      <c r="RKU13" s="35"/>
      <c r="RKV13" s="35"/>
      <c r="RKW13" s="35"/>
      <c r="RKX13" s="35"/>
      <c r="RKY13" s="35"/>
      <c r="RKZ13" s="35"/>
      <c r="RLA13" s="35"/>
      <c r="RLB13" s="35"/>
      <c r="RLC13" s="35"/>
      <c r="RLD13" s="35"/>
      <c r="RLE13" s="35"/>
      <c r="RLF13" s="35"/>
      <c r="RLG13" s="35"/>
      <c r="RLH13" s="35"/>
      <c r="RLI13" s="35"/>
      <c r="RLJ13" s="35"/>
      <c r="RLK13" s="35"/>
      <c r="RLL13" s="35"/>
      <c r="RLM13" s="35"/>
      <c r="RLN13" s="35"/>
      <c r="RLO13" s="35"/>
      <c r="RLP13" s="35"/>
      <c r="RLQ13" s="35"/>
      <c r="RLR13" s="35"/>
      <c r="RLS13" s="35"/>
      <c r="RLT13" s="35"/>
      <c r="RLU13" s="35"/>
      <c r="RLV13" s="35"/>
      <c r="RLW13" s="35"/>
      <c r="RLX13" s="35"/>
      <c r="RLY13" s="35"/>
      <c r="RLZ13" s="35"/>
      <c r="RMA13" s="35"/>
      <c r="RMB13" s="35"/>
      <c r="RMC13" s="35"/>
      <c r="RMD13" s="35"/>
      <c r="RME13" s="35"/>
      <c r="RMF13" s="35"/>
      <c r="RMG13" s="35"/>
      <c r="RMH13" s="35"/>
      <c r="RMI13" s="35"/>
      <c r="RMJ13" s="35"/>
      <c r="RMK13" s="35"/>
      <c r="RML13" s="35"/>
      <c r="RMM13" s="35"/>
      <c r="RMN13" s="35"/>
      <c r="RMO13" s="35"/>
      <c r="RMP13" s="35"/>
      <c r="RMQ13" s="35"/>
      <c r="RMR13" s="35"/>
      <c r="RMS13" s="35"/>
      <c r="RMT13" s="35"/>
      <c r="RMU13" s="35"/>
      <c r="RMV13" s="35"/>
      <c r="RMW13" s="35"/>
      <c r="RMX13" s="35"/>
      <c r="RMY13" s="35"/>
      <c r="RMZ13" s="35"/>
      <c r="RNA13" s="35"/>
      <c r="RNB13" s="35"/>
      <c r="RNC13" s="35"/>
      <c r="RND13" s="35"/>
      <c r="RNE13" s="35"/>
      <c r="RNF13" s="35"/>
      <c r="RNG13" s="35"/>
      <c r="RNH13" s="35"/>
      <c r="RNI13" s="35"/>
      <c r="RNJ13" s="35"/>
      <c r="RNK13" s="35"/>
      <c r="RNL13" s="35"/>
      <c r="RNM13" s="35"/>
      <c r="RNN13" s="35"/>
      <c r="RNO13" s="35"/>
      <c r="RNP13" s="35"/>
      <c r="RNQ13" s="35"/>
      <c r="RNR13" s="35"/>
      <c r="RNS13" s="35"/>
      <c r="RNT13" s="35"/>
      <c r="RNU13" s="35"/>
      <c r="RNV13" s="35"/>
      <c r="RNW13" s="35"/>
      <c r="RNX13" s="35"/>
      <c r="RNY13" s="35"/>
      <c r="RNZ13" s="35"/>
      <c r="ROA13" s="35"/>
      <c r="ROB13" s="35"/>
      <c r="ROC13" s="35"/>
      <c r="ROD13" s="35"/>
      <c r="ROE13" s="35"/>
      <c r="ROF13" s="35"/>
      <c r="ROG13" s="35"/>
      <c r="ROH13" s="35"/>
      <c r="ROI13" s="35"/>
      <c r="ROJ13" s="35"/>
      <c r="ROK13" s="35"/>
      <c r="ROL13" s="35"/>
      <c r="ROM13" s="35"/>
      <c r="RON13" s="35"/>
      <c r="ROO13" s="35"/>
      <c r="ROP13" s="35"/>
      <c r="ROQ13" s="35"/>
      <c r="ROR13" s="35"/>
      <c r="ROS13" s="35"/>
      <c r="ROT13" s="35"/>
      <c r="ROU13" s="35"/>
      <c r="ROV13" s="35"/>
      <c r="ROW13" s="35"/>
      <c r="ROX13" s="35"/>
      <c r="ROY13" s="35"/>
      <c r="ROZ13" s="35"/>
      <c r="RPA13" s="35"/>
      <c r="RPB13" s="35"/>
      <c r="RPC13" s="35"/>
      <c r="RPD13" s="35"/>
      <c r="RPE13" s="35"/>
      <c r="RPF13" s="35"/>
      <c r="RPG13" s="35"/>
      <c r="RPH13" s="35"/>
      <c r="RPI13" s="35"/>
      <c r="RPJ13" s="35"/>
      <c r="RPK13" s="35"/>
      <c r="RPL13" s="35"/>
      <c r="RPM13" s="35"/>
      <c r="RPN13" s="35"/>
      <c r="RPO13" s="35"/>
      <c r="RPP13" s="35"/>
      <c r="RPQ13" s="35"/>
      <c r="RPR13" s="35"/>
      <c r="RPS13" s="35"/>
      <c r="RPT13" s="35"/>
      <c r="RPU13" s="35"/>
      <c r="RPV13" s="35"/>
      <c r="RPW13" s="35"/>
      <c r="RPX13" s="35"/>
      <c r="RPY13" s="35"/>
      <c r="RPZ13" s="35"/>
      <c r="RQA13" s="35"/>
      <c r="RQB13" s="35"/>
      <c r="RQC13" s="35"/>
      <c r="RQD13" s="35"/>
      <c r="RQE13" s="35"/>
      <c r="RQF13" s="35"/>
      <c r="RQG13" s="35"/>
      <c r="RQH13" s="35"/>
      <c r="RQI13" s="35"/>
      <c r="RQJ13" s="35"/>
      <c r="RQK13" s="35"/>
      <c r="RQL13" s="35"/>
      <c r="RQM13" s="35"/>
      <c r="RQN13" s="35"/>
      <c r="RQO13" s="35"/>
      <c r="RQP13" s="35"/>
      <c r="RQQ13" s="35"/>
      <c r="RQR13" s="35"/>
      <c r="RQS13" s="35"/>
      <c r="RQT13" s="35"/>
      <c r="RQU13" s="35"/>
      <c r="RQV13" s="35"/>
      <c r="RQW13" s="35"/>
      <c r="RQX13" s="35"/>
      <c r="RQY13" s="35"/>
      <c r="RQZ13" s="35"/>
      <c r="RRA13" s="35"/>
      <c r="RRB13" s="35"/>
      <c r="RRC13" s="35"/>
      <c r="RRD13" s="35"/>
      <c r="RRE13" s="35"/>
      <c r="RRF13" s="35"/>
      <c r="RRG13" s="35"/>
      <c r="RRH13" s="35"/>
      <c r="RRI13" s="35"/>
      <c r="RRJ13" s="35"/>
      <c r="RRK13" s="35"/>
      <c r="RRL13" s="35"/>
      <c r="RRM13" s="35"/>
      <c r="RRN13" s="35"/>
      <c r="RRO13" s="35"/>
      <c r="RRP13" s="35"/>
      <c r="RRQ13" s="35"/>
      <c r="RRR13" s="35"/>
      <c r="RRS13" s="35"/>
      <c r="RRT13" s="35"/>
      <c r="RRU13" s="35"/>
      <c r="RRV13" s="35"/>
      <c r="RRW13" s="35"/>
      <c r="RRX13" s="35"/>
      <c r="RRY13" s="35"/>
      <c r="RRZ13" s="35"/>
      <c r="RSA13" s="35"/>
      <c r="RSB13" s="35"/>
      <c r="RSC13" s="35"/>
      <c r="RSD13" s="35"/>
      <c r="RSE13" s="35"/>
      <c r="RSF13" s="35"/>
      <c r="RSG13" s="35"/>
      <c r="RSH13" s="35"/>
      <c r="RSI13" s="35"/>
      <c r="RSJ13" s="35"/>
      <c r="RSK13" s="35"/>
      <c r="RSL13" s="35"/>
      <c r="RSM13" s="35"/>
      <c r="RSN13" s="35"/>
      <c r="RSO13" s="35"/>
      <c r="RSP13" s="35"/>
      <c r="RSQ13" s="35"/>
      <c r="RSR13" s="35"/>
      <c r="RSS13" s="35"/>
      <c r="RST13" s="35"/>
      <c r="RSU13" s="35"/>
      <c r="RSV13" s="35"/>
      <c r="RSW13" s="35"/>
      <c r="RSX13" s="35"/>
      <c r="RSY13" s="35"/>
      <c r="RSZ13" s="35"/>
      <c r="RTA13" s="35"/>
      <c r="RTB13" s="35"/>
      <c r="RTC13" s="35"/>
      <c r="RTD13" s="35"/>
      <c r="RTE13" s="35"/>
      <c r="RTF13" s="35"/>
      <c r="RTG13" s="35"/>
      <c r="RTH13" s="35"/>
      <c r="RTI13" s="35"/>
      <c r="RTJ13" s="35"/>
      <c r="RTK13" s="35"/>
      <c r="RTL13" s="35"/>
      <c r="RTM13" s="35"/>
      <c r="RTN13" s="35"/>
      <c r="RTO13" s="35"/>
      <c r="RTP13" s="35"/>
      <c r="RTQ13" s="35"/>
      <c r="RTR13" s="35"/>
      <c r="RTS13" s="35"/>
      <c r="RTT13" s="35"/>
      <c r="RTU13" s="35"/>
      <c r="RTV13" s="35"/>
      <c r="RTW13" s="35"/>
      <c r="RTX13" s="35"/>
      <c r="RTY13" s="35"/>
      <c r="RTZ13" s="35"/>
      <c r="RUA13" s="35"/>
      <c r="RUB13" s="35"/>
      <c r="RUC13" s="35"/>
      <c r="RUD13" s="35"/>
      <c r="RUE13" s="35"/>
      <c r="RUF13" s="35"/>
      <c r="RUG13" s="35"/>
      <c r="RUH13" s="35"/>
      <c r="RUI13" s="35"/>
      <c r="RUJ13" s="35"/>
      <c r="RUK13" s="35"/>
      <c r="RUL13" s="35"/>
      <c r="RUM13" s="35"/>
      <c r="RUN13" s="35"/>
      <c r="RUO13" s="35"/>
      <c r="RUP13" s="35"/>
      <c r="RUQ13" s="35"/>
      <c r="RUR13" s="35"/>
      <c r="RUS13" s="35"/>
      <c r="RUT13" s="35"/>
      <c r="RUU13" s="35"/>
      <c r="RUV13" s="35"/>
      <c r="RUW13" s="35"/>
      <c r="RUX13" s="35"/>
      <c r="RUY13" s="35"/>
      <c r="RUZ13" s="35"/>
      <c r="RVA13" s="35"/>
      <c r="RVB13" s="35"/>
      <c r="RVC13" s="35"/>
      <c r="RVD13" s="35"/>
      <c r="RVE13" s="35"/>
      <c r="RVF13" s="35"/>
      <c r="RVG13" s="35"/>
      <c r="RVH13" s="35"/>
      <c r="RVI13" s="35"/>
      <c r="RVJ13" s="35"/>
      <c r="RVK13" s="35"/>
      <c r="RVL13" s="35"/>
      <c r="RVM13" s="35"/>
      <c r="RVN13" s="35"/>
      <c r="RVO13" s="35"/>
      <c r="RVP13" s="35"/>
      <c r="RVQ13" s="35"/>
      <c r="RVR13" s="35"/>
      <c r="RVS13" s="35"/>
      <c r="RVT13" s="35"/>
      <c r="RVU13" s="35"/>
      <c r="RVV13" s="35"/>
      <c r="RVW13" s="35"/>
      <c r="RVX13" s="35"/>
      <c r="RVY13" s="35"/>
      <c r="RVZ13" s="35"/>
      <c r="RWA13" s="35"/>
      <c r="RWB13" s="35"/>
      <c r="RWC13" s="35"/>
      <c r="RWD13" s="35"/>
      <c r="RWE13" s="35"/>
      <c r="RWF13" s="35"/>
      <c r="RWG13" s="35"/>
      <c r="RWH13" s="35"/>
      <c r="RWI13" s="35"/>
      <c r="RWJ13" s="35"/>
      <c r="RWK13" s="35"/>
      <c r="RWL13" s="35"/>
      <c r="RWM13" s="35"/>
      <c r="RWN13" s="35"/>
      <c r="RWO13" s="35"/>
      <c r="RWP13" s="35"/>
      <c r="RWQ13" s="35"/>
      <c r="RWR13" s="35"/>
      <c r="RWS13" s="35"/>
      <c r="RWT13" s="35"/>
      <c r="RWU13" s="35"/>
      <c r="RWV13" s="35"/>
      <c r="RWW13" s="35"/>
      <c r="RWX13" s="35"/>
      <c r="RWY13" s="35"/>
      <c r="RWZ13" s="35"/>
      <c r="RXA13" s="35"/>
      <c r="RXB13" s="35"/>
      <c r="RXC13" s="35"/>
      <c r="RXD13" s="35"/>
      <c r="RXE13" s="35"/>
      <c r="RXF13" s="35"/>
      <c r="RXG13" s="35"/>
      <c r="RXH13" s="35"/>
      <c r="RXI13" s="35"/>
      <c r="RXJ13" s="35"/>
      <c r="RXK13" s="35"/>
      <c r="RXL13" s="35"/>
      <c r="RXM13" s="35"/>
      <c r="RXN13" s="35"/>
      <c r="RXO13" s="35"/>
      <c r="RXP13" s="35"/>
      <c r="RXQ13" s="35"/>
      <c r="RXR13" s="35"/>
      <c r="RXS13" s="35"/>
      <c r="RXT13" s="35"/>
      <c r="RXU13" s="35"/>
      <c r="RXV13" s="35"/>
      <c r="RXW13" s="35"/>
      <c r="RXX13" s="35"/>
      <c r="RXY13" s="35"/>
      <c r="RXZ13" s="35"/>
      <c r="RYA13" s="35"/>
      <c r="RYB13" s="35"/>
      <c r="RYC13" s="35"/>
      <c r="RYD13" s="35"/>
      <c r="RYE13" s="35"/>
      <c r="RYF13" s="35"/>
      <c r="RYG13" s="35"/>
      <c r="RYH13" s="35"/>
      <c r="RYI13" s="35"/>
      <c r="RYJ13" s="35"/>
      <c r="RYK13" s="35"/>
      <c r="RYL13" s="35"/>
      <c r="RYM13" s="35"/>
      <c r="RYN13" s="35"/>
      <c r="RYO13" s="35"/>
      <c r="RYP13" s="35"/>
      <c r="RYQ13" s="35"/>
      <c r="RYR13" s="35"/>
      <c r="RYS13" s="35"/>
      <c r="RYT13" s="35"/>
      <c r="RYU13" s="35"/>
      <c r="RYV13" s="35"/>
      <c r="RYW13" s="35"/>
      <c r="RYX13" s="35"/>
      <c r="RYY13" s="35"/>
      <c r="RYZ13" s="35"/>
      <c r="RZA13" s="35"/>
      <c r="RZB13" s="35"/>
      <c r="RZC13" s="35"/>
      <c r="RZD13" s="35"/>
      <c r="RZE13" s="35"/>
      <c r="RZF13" s="35"/>
      <c r="RZG13" s="35"/>
      <c r="RZH13" s="35"/>
      <c r="RZI13" s="35"/>
      <c r="RZJ13" s="35"/>
      <c r="RZK13" s="35"/>
      <c r="RZL13" s="35"/>
      <c r="RZM13" s="35"/>
      <c r="RZN13" s="35"/>
      <c r="RZO13" s="35"/>
      <c r="RZP13" s="35"/>
      <c r="RZQ13" s="35"/>
      <c r="RZR13" s="35"/>
      <c r="RZS13" s="35"/>
      <c r="RZT13" s="35"/>
      <c r="RZU13" s="35"/>
      <c r="RZV13" s="35"/>
      <c r="RZW13" s="35"/>
      <c r="RZX13" s="35"/>
      <c r="RZY13" s="35"/>
      <c r="RZZ13" s="35"/>
      <c r="SAA13" s="35"/>
      <c r="SAB13" s="35"/>
      <c r="SAC13" s="35"/>
      <c r="SAD13" s="35"/>
      <c r="SAE13" s="35"/>
      <c r="SAF13" s="35"/>
      <c r="SAG13" s="35"/>
      <c r="SAH13" s="35"/>
      <c r="SAI13" s="35"/>
      <c r="SAJ13" s="35"/>
      <c r="SAK13" s="35"/>
      <c r="SAL13" s="35"/>
      <c r="SAM13" s="35"/>
      <c r="SAN13" s="35"/>
      <c r="SAO13" s="35"/>
      <c r="SAP13" s="35"/>
      <c r="SAQ13" s="35"/>
      <c r="SAR13" s="35"/>
      <c r="SAS13" s="35"/>
      <c r="SAT13" s="35"/>
      <c r="SAU13" s="35"/>
      <c r="SAV13" s="35"/>
      <c r="SAW13" s="35"/>
      <c r="SAX13" s="35"/>
      <c r="SAY13" s="35"/>
      <c r="SAZ13" s="35"/>
      <c r="SBA13" s="35"/>
      <c r="SBB13" s="35"/>
      <c r="SBC13" s="35"/>
      <c r="SBD13" s="35"/>
      <c r="SBE13" s="35"/>
      <c r="SBF13" s="35"/>
      <c r="SBG13" s="35"/>
      <c r="SBH13" s="35"/>
      <c r="SBI13" s="35"/>
      <c r="SBJ13" s="35"/>
      <c r="SBK13" s="35"/>
      <c r="SBL13" s="35"/>
      <c r="SBM13" s="35"/>
      <c r="SBN13" s="35"/>
      <c r="SBO13" s="35"/>
      <c r="SBP13" s="35"/>
      <c r="SBQ13" s="35"/>
      <c r="SBR13" s="35"/>
      <c r="SBS13" s="35"/>
      <c r="SBT13" s="35"/>
      <c r="SBU13" s="35"/>
      <c r="SBV13" s="35"/>
      <c r="SBW13" s="35"/>
      <c r="SBX13" s="35"/>
      <c r="SBY13" s="35"/>
      <c r="SBZ13" s="35"/>
      <c r="SCA13" s="35"/>
      <c r="SCB13" s="35"/>
      <c r="SCC13" s="35"/>
      <c r="SCD13" s="35"/>
      <c r="SCE13" s="35"/>
      <c r="SCF13" s="35"/>
      <c r="SCG13" s="35"/>
      <c r="SCH13" s="35"/>
      <c r="SCI13" s="35"/>
      <c r="SCJ13" s="35"/>
      <c r="SCK13" s="35"/>
      <c r="SCL13" s="35"/>
      <c r="SCM13" s="35"/>
      <c r="SCN13" s="35"/>
      <c r="SCO13" s="35"/>
      <c r="SCP13" s="35"/>
      <c r="SCQ13" s="35"/>
      <c r="SCR13" s="35"/>
      <c r="SCS13" s="35"/>
      <c r="SCT13" s="35"/>
      <c r="SCU13" s="35"/>
      <c r="SCV13" s="35"/>
      <c r="SCW13" s="35"/>
      <c r="SCX13" s="35"/>
      <c r="SCY13" s="35"/>
      <c r="SCZ13" s="35"/>
      <c r="SDA13" s="35"/>
      <c r="SDB13" s="35"/>
      <c r="SDC13" s="35"/>
      <c r="SDD13" s="35"/>
      <c r="SDE13" s="35"/>
      <c r="SDF13" s="35"/>
      <c r="SDG13" s="35"/>
      <c r="SDH13" s="35"/>
      <c r="SDI13" s="35"/>
      <c r="SDJ13" s="35"/>
      <c r="SDK13" s="35"/>
      <c r="SDL13" s="35"/>
      <c r="SDM13" s="35"/>
      <c r="SDN13" s="35"/>
      <c r="SDO13" s="35"/>
      <c r="SDP13" s="35"/>
      <c r="SDQ13" s="35"/>
      <c r="SDR13" s="35"/>
      <c r="SDS13" s="35"/>
      <c r="SDT13" s="35"/>
      <c r="SDU13" s="35"/>
      <c r="SDV13" s="35"/>
      <c r="SDW13" s="35"/>
      <c r="SDX13" s="35"/>
      <c r="SDY13" s="35"/>
      <c r="SDZ13" s="35"/>
      <c r="SEA13" s="35"/>
      <c r="SEB13" s="35"/>
      <c r="SEC13" s="35"/>
      <c r="SED13" s="35"/>
      <c r="SEE13" s="35"/>
      <c r="SEF13" s="35"/>
      <c r="SEG13" s="35"/>
      <c r="SEH13" s="35"/>
      <c r="SEI13" s="35"/>
      <c r="SEJ13" s="35"/>
      <c r="SEK13" s="35"/>
      <c r="SEL13" s="35"/>
      <c r="SEM13" s="35"/>
      <c r="SEN13" s="35"/>
      <c r="SEO13" s="35"/>
      <c r="SEP13" s="35"/>
      <c r="SEQ13" s="35"/>
      <c r="SER13" s="35"/>
      <c r="SES13" s="35"/>
      <c r="SET13" s="35"/>
      <c r="SEU13" s="35"/>
      <c r="SEV13" s="35"/>
      <c r="SEW13" s="35"/>
      <c r="SEX13" s="35"/>
      <c r="SEY13" s="35"/>
      <c r="SEZ13" s="35"/>
      <c r="SFA13" s="35"/>
      <c r="SFB13" s="35"/>
      <c r="SFC13" s="35"/>
      <c r="SFD13" s="35"/>
      <c r="SFE13" s="35"/>
      <c r="SFF13" s="35"/>
      <c r="SFG13" s="35"/>
      <c r="SFH13" s="35"/>
      <c r="SFI13" s="35"/>
      <c r="SFJ13" s="35"/>
      <c r="SFK13" s="35"/>
      <c r="SFL13" s="35"/>
      <c r="SFM13" s="35"/>
      <c r="SFN13" s="35"/>
      <c r="SFO13" s="35"/>
      <c r="SFP13" s="35"/>
      <c r="SFQ13" s="35"/>
      <c r="SFR13" s="35"/>
      <c r="SFS13" s="35"/>
      <c r="SFT13" s="35"/>
      <c r="SFU13" s="35"/>
      <c r="SFV13" s="35"/>
      <c r="SFW13" s="35"/>
      <c r="SFX13" s="35"/>
      <c r="SFY13" s="35"/>
      <c r="SFZ13" s="35"/>
      <c r="SGA13" s="35"/>
      <c r="SGB13" s="35"/>
      <c r="SGC13" s="35"/>
      <c r="SGD13" s="35"/>
      <c r="SGE13" s="35"/>
      <c r="SGF13" s="35"/>
      <c r="SGG13" s="35"/>
      <c r="SGH13" s="35"/>
      <c r="SGI13" s="35"/>
      <c r="SGJ13" s="35"/>
      <c r="SGK13" s="35"/>
      <c r="SGL13" s="35"/>
      <c r="SGM13" s="35"/>
      <c r="SGN13" s="35"/>
      <c r="SGO13" s="35"/>
      <c r="SGP13" s="35"/>
      <c r="SGQ13" s="35"/>
      <c r="SGR13" s="35"/>
      <c r="SGS13" s="35"/>
      <c r="SGT13" s="35"/>
      <c r="SGU13" s="35"/>
      <c r="SGV13" s="35"/>
      <c r="SGW13" s="35"/>
      <c r="SGX13" s="35"/>
      <c r="SGY13" s="35"/>
      <c r="SGZ13" s="35"/>
      <c r="SHA13" s="35"/>
      <c r="SHB13" s="35"/>
      <c r="SHC13" s="35"/>
      <c r="SHD13" s="35"/>
      <c r="SHE13" s="35"/>
      <c r="SHF13" s="35"/>
      <c r="SHG13" s="35"/>
      <c r="SHH13" s="35"/>
      <c r="SHI13" s="35"/>
      <c r="SHJ13" s="35"/>
      <c r="SHK13" s="35"/>
      <c r="SHL13" s="35"/>
      <c r="SHM13" s="35"/>
      <c r="SHN13" s="35"/>
      <c r="SHO13" s="35"/>
      <c r="SHP13" s="35"/>
      <c r="SHQ13" s="35"/>
      <c r="SHR13" s="35"/>
      <c r="SHS13" s="35"/>
      <c r="SHT13" s="35"/>
      <c r="SHU13" s="35"/>
      <c r="SHV13" s="35"/>
      <c r="SHW13" s="35"/>
      <c r="SHX13" s="35"/>
      <c r="SHY13" s="35"/>
      <c r="SHZ13" s="35"/>
      <c r="SIA13" s="35"/>
      <c r="SIB13" s="35"/>
      <c r="SIC13" s="35"/>
      <c r="SID13" s="35"/>
      <c r="SIE13" s="35"/>
      <c r="SIF13" s="35"/>
      <c r="SIG13" s="35"/>
      <c r="SIH13" s="35"/>
      <c r="SII13" s="35"/>
      <c r="SIJ13" s="35"/>
      <c r="SIK13" s="35"/>
      <c r="SIL13" s="35"/>
      <c r="SIM13" s="35"/>
      <c r="SIN13" s="35"/>
      <c r="SIO13" s="35"/>
      <c r="SIP13" s="35"/>
      <c r="SIQ13" s="35"/>
      <c r="SIR13" s="35"/>
      <c r="SIS13" s="35"/>
      <c r="SIT13" s="35"/>
      <c r="SIU13" s="35"/>
      <c r="SIV13" s="35"/>
      <c r="SIW13" s="35"/>
      <c r="SIX13" s="35"/>
      <c r="SIY13" s="35"/>
      <c r="SIZ13" s="35"/>
      <c r="SJA13" s="35"/>
      <c r="SJB13" s="35"/>
      <c r="SJC13" s="35"/>
      <c r="SJD13" s="35"/>
      <c r="SJE13" s="35"/>
      <c r="SJF13" s="35"/>
      <c r="SJG13" s="35"/>
      <c r="SJH13" s="35"/>
      <c r="SJI13" s="35"/>
      <c r="SJJ13" s="35"/>
      <c r="SJK13" s="35"/>
      <c r="SJL13" s="35"/>
      <c r="SJM13" s="35"/>
      <c r="SJN13" s="35"/>
      <c r="SJO13" s="35"/>
      <c r="SJP13" s="35"/>
      <c r="SJQ13" s="35"/>
      <c r="SJR13" s="35"/>
      <c r="SJS13" s="35"/>
      <c r="SJT13" s="35"/>
      <c r="SJU13" s="35"/>
      <c r="SJV13" s="35"/>
      <c r="SJW13" s="35"/>
      <c r="SJX13" s="35"/>
      <c r="SJY13" s="35"/>
      <c r="SJZ13" s="35"/>
      <c r="SKA13" s="35"/>
      <c r="SKB13" s="35"/>
      <c r="SKC13" s="35"/>
      <c r="SKD13" s="35"/>
      <c r="SKE13" s="35"/>
      <c r="SKF13" s="35"/>
      <c r="SKG13" s="35"/>
      <c r="SKH13" s="35"/>
      <c r="SKI13" s="35"/>
      <c r="SKJ13" s="35"/>
      <c r="SKK13" s="35"/>
      <c r="SKL13" s="35"/>
      <c r="SKM13" s="35"/>
      <c r="SKN13" s="35"/>
      <c r="SKO13" s="35"/>
      <c r="SKP13" s="35"/>
      <c r="SKQ13" s="35"/>
      <c r="SKR13" s="35"/>
      <c r="SKS13" s="35"/>
      <c r="SKT13" s="35"/>
      <c r="SKU13" s="35"/>
      <c r="SKV13" s="35"/>
      <c r="SKW13" s="35"/>
      <c r="SKX13" s="35"/>
      <c r="SKY13" s="35"/>
      <c r="SKZ13" s="35"/>
      <c r="SLA13" s="35"/>
      <c r="SLB13" s="35"/>
      <c r="SLC13" s="35"/>
      <c r="SLD13" s="35"/>
      <c r="SLE13" s="35"/>
      <c r="SLF13" s="35"/>
      <c r="SLG13" s="35"/>
      <c r="SLH13" s="35"/>
      <c r="SLI13" s="35"/>
      <c r="SLJ13" s="35"/>
      <c r="SLK13" s="35"/>
      <c r="SLL13" s="35"/>
      <c r="SLM13" s="35"/>
      <c r="SLN13" s="35"/>
      <c r="SLO13" s="35"/>
      <c r="SLP13" s="35"/>
      <c r="SLQ13" s="35"/>
      <c r="SLR13" s="35"/>
      <c r="SLS13" s="35"/>
      <c r="SLT13" s="35"/>
      <c r="SLU13" s="35"/>
      <c r="SLV13" s="35"/>
      <c r="SLW13" s="35"/>
      <c r="SLX13" s="35"/>
      <c r="SLY13" s="35"/>
      <c r="SLZ13" s="35"/>
      <c r="SMA13" s="35"/>
      <c r="SMB13" s="35"/>
      <c r="SMC13" s="35"/>
      <c r="SMD13" s="35"/>
      <c r="SME13" s="35"/>
      <c r="SMF13" s="35"/>
      <c r="SMG13" s="35"/>
      <c r="SMH13" s="35"/>
      <c r="SMI13" s="35"/>
      <c r="SMJ13" s="35"/>
      <c r="SMK13" s="35"/>
      <c r="SML13" s="35"/>
      <c r="SMM13" s="35"/>
      <c r="SMN13" s="35"/>
      <c r="SMO13" s="35"/>
      <c r="SMP13" s="35"/>
      <c r="SMQ13" s="35"/>
      <c r="SMR13" s="35"/>
      <c r="SMS13" s="35"/>
      <c r="SMT13" s="35"/>
      <c r="SMU13" s="35"/>
      <c r="SMV13" s="35"/>
      <c r="SMW13" s="35"/>
      <c r="SMX13" s="35"/>
      <c r="SMY13" s="35"/>
      <c r="SMZ13" s="35"/>
      <c r="SNA13" s="35"/>
      <c r="SNB13" s="35"/>
      <c r="SNC13" s="35"/>
      <c r="SND13" s="35"/>
      <c r="SNE13" s="35"/>
      <c r="SNF13" s="35"/>
      <c r="SNG13" s="35"/>
      <c r="SNH13" s="35"/>
      <c r="SNI13" s="35"/>
      <c r="SNJ13" s="35"/>
      <c r="SNK13" s="35"/>
      <c r="SNL13" s="35"/>
      <c r="SNM13" s="35"/>
      <c r="SNN13" s="35"/>
      <c r="SNO13" s="35"/>
      <c r="SNP13" s="35"/>
      <c r="SNQ13" s="35"/>
      <c r="SNR13" s="35"/>
      <c r="SNS13" s="35"/>
      <c r="SNT13" s="35"/>
      <c r="SNU13" s="35"/>
      <c r="SNV13" s="35"/>
      <c r="SNW13" s="35"/>
      <c r="SNX13" s="35"/>
      <c r="SNY13" s="35"/>
      <c r="SNZ13" s="35"/>
      <c r="SOA13" s="35"/>
      <c r="SOB13" s="35"/>
      <c r="SOC13" s="35"/>
      <c r="SOD13" s="35"/>
      <c r="SOE13" s="35"/>
      <c r="SOF13" s="35"/>
      <c r="SOG13" s="35"/>
      <c r="SOH13" s="35"/>
      <c r="SOI13" s="35"/>
      <c r="SOJ13" s="35"/>
      <c r="SOK13" s="35"/>
      <c r="SOL13" s="35"/>
      <c r="SOM13" s="35"/>
      <c r="SON13" s="35"/>
      <c r="SOO13" s="35"/>
      <c r="SOP13" s="35"/>
      <c r="SOQ13" s="35"/>
      <c r="SOR13" s="35"/>
      <c r="SOS13" s="35"/>
      <c r="SOT13" s="35"/>
      <c r="SOU13" s="35"/>
      <c r="SOV13" s="35"/>
      <c r="SOW13" s="35"/>
      <c r="SOX13" s="35"/>
      <c r="SOY13" s="35"/>
      <c r="SOZ13" s="35"/>
      <c r="SPA13" s="35"/>
      <c r="SPB13" s="35"/>
      <c r="SPC13" s="35"/>
      <c r="SPD13" s="35"/>
      <c r="SPE13" s="35"/>
      <c r="SPF13" s="35"/>
      <c r="SPG13" s="35"/>
      <c r="SPH13" s="35"/>
      <c r="SPI13" s="35"/>
      <c r="SPJ13" s="35"/>
      <c r="SPK13" s="35"/>
      <c r="SPL13" s="35"/>
      <c r="SPM13" s="35"/>
      <c r="SPN13" s="35"/>
      <c r="SPO13" s="35"/>
      <c r="SPP13" s="35"/>
      <c r="SPQ13" s="35"/>
      <c r="SPR13" s="35"/>
      <c r="SPS13" s="35"/>
      <c r="SPT13" s="35"/>
      <c r="SPU13" s="35"/>
      <c r="SPV13" s="35"/>
      <c r="SPW13" s="35"/>
      <c r="SPX13" s="35"/>
      <c r="SPY13" s="35"/>
      <c r="SPZ13" s="35"/>
      <c r="SQA13" s="35"/>
      <c r="SQB13" s="35"/>
      <c r="SQC13" s="35"/>
      <c r="SQD13" s="35"/>
      <c r="SQE13" s="35"/>
      <c r="SQF13" s="35"/>
      <c r="SQG13" s="35"/>
      <c r="SQH13" s="35"/>
      <c r="SQI13" s="35"/>
      <c r="SQJ13" s="35"/>
      <c r="SQK13" s="35"/>
      <c r="SQL13" s="35"/>
      <c r="SQM13" s="35"/>
      <c r="SQN13" s="35"/>
      <c r="SQO13" s="35"/>
      <c r="SQP13" s="35"/>
      <c r="SQQ13" s="35"/>
      <c r="SQR13" s="35"/>
      <c r="SQS13" s="35"/>
      <c r="SQT13" s="35"/>
      <c r="SQU13" s="35"/>
      <c r="SQV13" s="35"/>
      <c r="SQW13" s="35"/>
      <c r="SQX13" s="35"/>
      <c r="SQY13" s="35"/>
      <c r="SQZ13" s="35"/>
      <c r="SRA13" s="35"/>
      <c r="SRB13" s="35"/>
      <c r="SRC13" s="35"/>
      <c r="SRD13" s="35"/>
      <c r="SRE13" s="35"/>
      <c r="SRF13" s="35"/>
      <c r="SRG13" s="35"/>
      <c r="SRH13" s="35"/>
      <c r="SRI13" s="35"/>
      <c r="SRJ13" s="35"/>
      <c r="SRK13" s="35"/>
      <c r="SRL13" s="35"/>
      <c r="SRM13" s="35"/>
      <c r="SRN13" s="35"/>
      <c r="SRO13" s="35"/>
      <c r="SRP13" s="35"/>
      <c r="SRQ13" s="35"/>
      <c r="SRR13" s="35"/>
      <c r="SRS13" s="35"/>
      <c r="SRT13" s="35"/>
      <c r="SRU13" s="35"/>
      <c r="SRV13" s="35"/>
      <c r="SRW13" s="35"/>
      <c r="SRX13" s="35"/>
      <c r="SRY13" s="35"/>
      <c r="SRZ13" s="35"/>
      <c r="SSA13" s="35"/>
      <c r="SSB13" s="35"/>
      <c r="SSC13" s="35"/>
      <c r="SSD13" s="35"/>
      <c r="SSE13" s="35"/>
      <c r="SSF13" s="35"/>
      <c r="SSG13" s="35"/>
      <c r="SSH13" s="35"/>
      <c r="SSI13" s="35"/>
      <c r="SSJ13" s="35"/>
      <c r="SSK13" s="35"/>
      <c r="SSL13" s="35"/>
      <c r="SSM13" s="35"/>
      <c r="SSN13" s="35"/>
      <c r="SSO13" s="35"/>
      <c r="SSP13" s="35"/>
      <c r="SSQ13" s="35"/>
      <c r="SSR13" s="35"/>
      <c r="SSS13" s="35"/>
      <c r="SST13" s="35"/>
      <c r="SSU13" s="35"/>
      <c r="SSV13" s="35"/>
      <c r="SSW13" s="35"/>
      <c r="SSX13" s="35"/>
      <c r="SSY13" s="35"/>
      <c r="SSZ13" s="35"/>
      <c r="STA13" s="35"/>
      <c r="STB13" s="35"/>
      <c r="STC13" s="35"/>
      <c r="STD13" s="35"/>
      <c r="STE13" s="35"/>
      <c r="STF13" s="35"/>
      <c r="STG13" s="35"/>
      <c r="STH13" s="35"/>
      <c r="STI13" s="35"/>
      <c r="STJ13" s="35"/>
      <c r="STK13" s="35"/>
      <c r="STL13" s="35"/>
      <c r="STM13" s="35"/>
      <c r="STN13" s="35"/>
      <c r="STO13" s="35"/>
      <c r="STP13" s="35"/>
      <c r="STQ13" s="35"/>
      <c r="STR13" s="35"/>
      <c r="STS13" s="35"/>
      <c r="STT13" s="35"/>
      <c r="STU13" s="35"/>
      <c r="STV13" s="35"/>
      <c r="STW13" s="35"/>
      <c r="STX13" s="35"/>
      <c r="STY13" s="35"/>
      <c r="STZ13" s="35"/>
      <c r="SUA13" s="35"/>
      <c r="SUB13" s="35"/>
      <c r="SUC13" s="35"/>
      <c r="SUD13" s="35"/>
      <c r="SUE13" s="35"/>
      <c r="SUF13" s="35"/>
      <c r="SUG13" s="35"/>
      <c r="SUH13" s="35"/>
      <c r="SUI13" s="35"/>
      <c r="SUJ13" s="35"/>
      <c r="SUK13" s="35"/>
      <c r="SUL13" s="35"/>
      <c r="SUM13" s="35"/>
      <c r="SUN13" s="35"/>
      <c r="SUO13" s="35"/>
      <c r="SUP13" s="35"/>
      <c r="SUQ13" s="35"/>
      <c r="SUR13" s="35"/>
      <c r="SUS13" s="35"/>
      <c r="SUT13" s="35"/>
      <c r="SUU13" s="35"/>
      <c r="SUV13" s="35"/>
      <c r="SUW13" s="35"/>
      <c r="SUX13" s="35"/>
      <c r="SUY13" s="35"/>
      <c r="SUZ13" s="35"/>
      <c r="SVA13" s="35"/>
      <c r="SVB13" s="35"/>
      <c r="SVC13" s="35"/>
      <c r="SVD13" s="35"/>
      <c r="SVE13" s="35"/>
      <c r="SVF13" s="35"/>
      <c r="SVG13" s="35"/>
      <c r="SVH13" s="35"/>
      <c r="SVI13" s="35"/>
      <c r="SVJ13" s="35"/>
      <c r="SVK13" s="35"/>
      <c r="SVL13" s="35"/>
      <c r="SVM13" s="35"/>
      <c r="SVN13" s="35"/>
      <c r="SVO13" s="35"/>
      <c r="SVP13" s="35"/>
      <c r="SVQ13" s="35"/>
      <c r="SVR13" s="35"/>
      <c r="SVS13" s="35"/>
      <c r="SVT13" s="35"/>
      <c r="SVU13" s="35"/>
      <c r="SVV13" s="35"/>
      <c r="SVW13" s="35"/>
      <c r="SVX13" s="35"/>
      <c r="SVY13" s="35"/>
      <c r="SVZ13" s="35"/>
      <c r="SWA13" s="35"/>
      <c r="SWB13" s="35"/>
      <c r="SWC13" s="35"/>
      <c r="SWD13" s="35"/>
      <c r="SWE13" s="35"/>
      <c r="SWF13" s="35"/>
      <c r="SWG13" s="35"/>
      <c r="SWH13" s="35"/>
      <c r="SWI13" s="35"/>
      <c r="SWJ13" s="35"/>
      <c r="SWK13" s="35"/>
      <c r="SWL13" s="35"/>
      <c r="SWM13" s="35"/>
      <c r="SWN13" s="35"/>
      <c r="SWO13" s="35"/>
      <c r="SWP13" s="35"/>
      <c r="SWQ13" s="35"/>
      <c r="SWR13" s="35"/>
      <c r="SWS13" s="35"/>
      <c r="SWT13" s="35"/>
      <c r="SWU13" s="35"/>
      <c r="SWV13" s="35"/>
      <c r="SWW13" s="35"/>
      <c r="SWX13" s="35"/>
      <c r="SWY13" s="35"/>
      <c r="SWZ13" s="35"/>
      <c r="SXA13" s="35"/>
      <c r="SXB13" s="35"/>
      <c r="SXC13" s="35"/>
      <c r="SXD13" s="35"/>
      <c r="SXE13" s="35"/>
      <c r="SXF13" s="35"/>
      <c r="SXG13" s="35"/>
      <c r="SXH13" s="35"/>
      <c r="SXI13" s="35"/>
      <c r="SXJ13" s="35"/>
      <c r="SXK13" s="35"/>
      <c r="SXL13" s="35"/>
      <c r="SXM13" s="35"/>
      <c r="SXN13" s="35"/>
      <c r="SXO13" s="35"/>
      <c r="SXP13" s="35"/>
      <c r="SXQ13" s="35"/>
      <c r="SXR13" s="35"/>
      <c r="SXS13" s="35"/>
      <c r="SXT13" s="35"/>
      <c r="SXU13" s="35"/>
      <c r="SXV13" s="35"/>
      <c r="SXW13" s="35"/>
      <c r="SXX13" s="35"/>
      <c r="SXY13" s="35"/>
      <c r="SXZ13" s="35"/>
      <c r="SYA13" s="35"/>
      <c r="SYB13" s="35"/>
      <c r="SYC13" s="35"/>
      <c r="SYD13" s="35"/>
      <c r="SYE13" s="35"/>
      <c r="SYF13" s="35"/>
      <c r="SYG13" s="35"/>
      <c r="SYH13" s="35"/>
      <c r="SYI13" s="35"/>
      <c r="SYJ13" s="35"/>
      <c r="SYK13" s="35"/>
      <c r="SYL13" s="35"/>
      <c r="SYM13" s="35"/>
      <c r="SYN13" s="35"/>
      <c r="SYO13" s="35"/>
      <c r="SYP13" s="35"/>
      <c r="SYQ13" s="35"/>
      <c r="SYR13" s="35"/>
      <c r="SYS13" s="35"/>
      <c r="SYT13" s="35"/>
      <c r="SYU13" s="35"/>
      <c r="SYV13" s="35"/>
      <c r="SYW13" s="35"/>
      <c r="SYX13" s="35"/>
      <c r="SYY13" s="35"/>
      <c r="SYZ13" s="35"/>
      <c r="SZA13" s="35"/>
      <c r="SZB13" s="35"/>
      <c r="SZC13" s="35"/>
      <c r="SZD13" s="35"/>
      <c r="SZE13" s="35"/>
      <c r="SZF13" s="35"/>
      <c r="SZG13" s="35"/>
      <c r="SZH13" s="35"/>
      <c r="SZI13" s="35"/>
      <c r="SZJ13" s="35"/>
      <c r="SZK13" s="35"/>
      <c r="SZL13" s="35"/>
      <c r="SZM13" s="35"/>
      <c r="SZN13" s="35"/>
      <c r="SZO13" s="35"/>
      <c r="SZP13" s="35"/>
      <c r="SZQ13" s="35"/>
      <c r="SZR13" s="35"/>
      <c r="SZS13" s="35"/>
      <c r="SZT13" s="35"/>
      <c r="SZU13" s="35"/>
      <c r="SZV13" s="35"/>
      <c r="SZW13" s="35"/>
      <c r="SZX13" s="35"/>
      <c r="SZY13" s="35"/>
      <c r="SZZ13" s="35"/>
      <c r="TAA13" s="35"/>
      <c r="TAB13" s="35"/>
      <c r="TAC13" s="35"/>
      <c r="TAD13" s="35"/>
      <c r="TAE13" s="35"/>
      <c r="TAF13" s="35"/>
      <c r="TAG13" s="35"/>
      <c r="TAH13" s="35"/>
      <c r="TAI13" s="35"/>
      <c r="TAJ13" s="35"/>
      <c r="TAK13" s="35"/>
      <c r="TAL13" s="35"/>
      <c r="TAM13" s="35"/>
      <c r="TAN13" s="35"/>
      <c r="TAO13" s="35"/>
      <c r="TAP13" s="35"/>
      <c r="TAQ13" s="35"/>
      <c r="TAR13" s="35"/>
      <c r="TAS13" s="35"/>
      <c r="TAT13" s="35"/>
      <c r="TAU13" s="35"/>
      <c r="TAV13" s="35"/>
      <c r="TAW13" s="35"/>
      <c r="TAX13" s="35"/>
      <c r="TAY13" s="35"/>
      <c r="TAZ13" s="35"/>
      <c r="TBA13" s="35"/>
      <c r="TBB13" s="35"/>
      <c r="TBC13" s="35"/>
      <c r="TBD13" s="35"/>
      <c r="TBE13" s="35"/>
      <c r="TBF13" s="35"/>
      <c r="TBG13" s="35"/>
      <c r="TBH13" s="35"/>
      <c r="TBI13" s="35"/>
      <c r="TBJ13" s="35"/>
      <c r="TBK13" s="35"/>
      <c r="TBL13" s="35"/>
      <c r="TBM13" s="35"/>
      <c r="TBN13" s="35"/>
      <c r="TBO13" s="35"/>
      <c r="TBP13" s="35"/>
      <c r="TBQ13" s="35"/>
      <c r="TBR13" s="35"/>
      <c r="TBS13" s="35"/>
      <c r="TBT13" s="35"/>
      <c r="TBU13" s="35"/>
      <c r="TBV13" s="35"/>
      <c r="TBW13" s="35"/>
      <c r="TBX13" s="35"/>
      <c r="TBY13" s="35"/>
      <c r="TBZ13" s="35"/>
      <c r="TCA13" s="35"/>
      <c r="TCB13" s="35"/>
      <c r="TCC13" s="35"/>
      <c r="TCD13" s="35"/>
      <c r="TCE13" s="35"/>
      <c r="TCF13" s="35"/>
      <c r="TCG13" s="35"/>
      <c r="TCH13" s="35"/>
      <c r="TCI13" s="35"/>
      <c r="TCJ13" s="35"/>
      <c r="TCK13" s="35"/>
      <c r="TCL13" s="35"/>
      <c r="TCM13" s="35"/>
      <c r="TCN13" s="35"/>
      <c r="TCO13" s="35"/>
      <c r="TCP13" s="35"/>
      <c r="TCQ13" s="35"/>
      <c r="TCR13" s="35"/>
      <c r="TCS13" s="35"/>
      <c r="TCT13" s="35"/>
      <c r="TCU13" s="35"/>
      <c r="TCV13" s="35"/>
      <c r="TCW13" s="35"/>
      <c r="TCX13" s="35"/>
      <c r="TCY13" s="35"/>
      <c r="TCZ13" s="35"/>
      <c r="TDA13" s="35"/>
      <c r="TDB13" s="35"/>
      <c r="TDC13" s="35"/>
      <c r="TDD13" s="35"/>
      <c r="TDE13" s="35"/>
      <c r="TDF13" s="35"/>
      <c r="TDG13" s="35"/>
      <c r="TDH13" s="35"/>
      <c r="TDI13" s="35"/>
      <c r="TDJ13" s="35"/>
      <c r="TDK13" s="35"/>
      <c r="TDL13" s="35"/>
      <c r="TDM13" s="35"/>
      <c r="TDN13" s="35"/>
      <c r="TDO13" s="35"/>
      <c r="TDP13" s="35"/>
      <c r="TDQ13" s="35"/>
      <c r="TDR13" s="35"/>
      <c r="TDS13" s="35"/>
      <c r="TDT13" s="35"/>
      <c r="TDU13" s="35"/>
      <c r="TDV13" s="35"/>
      <c r="TDW13" s="35"/>
      <c r="TDX13" s="35"/>
      <c r="TDY13" s="35"/>
      <c r="TDZ13" s="35"/>
      <c r="TEA13" s="35"/>
      <c r="TEB13" s="35"/>
      <c r="TEC13" s="35"/>
      <c r="TED13" s="35"/>
      <c r="TEE13" s="35"/>
      <c r="TEF13" s="35"/>
      <c r="TEG13" s="35"/>
      <c r="TEH13" s="35"/>
      <c r="TEI13" s="35"/>
      <c r="TEJ13" s="35"/>
      <c r="TEK13" s="35"/>
      <c r="TEL13" s="35"/>
      <c r="TEM13" s="35"/>
      <c r="TEN13" s="35"/>
      <c r="TEO13" s="35"/>
      <c r="TEP13" s="35"/>
      <c r="TEQ13" s="35"/>
      <c r="TER13" s="35"/>
      <c r="TES13" s="35"/>
      <c r="TET13" s="35"/>
      <c r="TEU13" s="35"/>
      <c r="TEV13" s="35"/>
      <c r="TEW13" s="35"/>
      <c r="TEX13" s="35"/>
      <c r="TEY13" s="35"/>
      <c r="TEZ13" s="35"/>
      <c r="TFA13" s="35"/>
      <c r="TFB13" s="35"/>
      <c r="TFC13" s="35"/>
      <c r="TFD13" s="35"/>
      <c r="TFE13" s="35"/>
      <c r="TFF13" s="35"/>
      <c r="TFG13" s="35"/>
      <c r="TFH13" s="35"/>
      <c r="TFI13" s="35"/>
      <c r="TFJ13" s="35"/>
      <c r="TFK13" s="35"/>
      <c r="TFL13" s="35"/>
      <c r="TFM13" s="35"/>
      <c r="TFN13" s="35"/>
      <c r="TFO13" s="35"/>
      <c r="TFP13" s="35"/>
      <c r="TFQ13" s="35"/>
      <c r="TFR13" s="35"/>
      <c r="TFS13" s="35"/>
      <c r="TFT13" s="35"/>
      <c r="TFU13" s="35"/>
      <c r="TFV13" s="35"/>
      <c r="TFW13" s="35"/>
      <c r="TFX13" s="35"/>
      <c r="TFY13" s="35"/>
      <c r="TFZ13" s="35"/>
      <c r="TGA13" s="35"/>
      <c r="TGB13" s="35"/>
      <c r="TGC13" s="35"/>
      <c r="TGD13" s="35"/>
      <c r="TGE13" s="35"/>
      <c r="TGF13" s="35"/>
      <c r="TGG13" s="35"/>
      <c r="TGH13" s="35"/>
      <c r="TGI13" s="35"/>
      <c r="TGJ13" s="35"/>
      <c r="TGK13" s="35"/>
      <c r="TGL13" s="35"/>
      <c r="TGM13" s="35"/>
      <c r="TGN13" s="35"/>
      <c r="TGO13" s="35"/>
      <c r="TGP13" s="35"/>
      <c r="TGQ13" s="35"/>
      <c r="TGR13" s="35"/>
      <c r="TGS13" s="35"/>
      <c r="TGT13" s="35"/>
      <c r="TGU13" s="35"/>
      <c r="TGV13" s="35"/>
      <c r="TGW13" s="35"/>
      <c r="TGX13" s="35"/>
      <c r="TGY13" s="35"/>
      <c r="TGZ13" s="35"/>
      <c r="THA13" s="35"/>
      <c r="THB13" s="35"/>
      <c r="THC13" s="35"/>
      <c r="THD13" s="35"/>
      <c r="THE13" s="35"/>
      <c r="THF13" s="35"/>
      <c r="THG13" s="35"/>
      <c r="THH13" s="35"/>
      <c r="THI13" s="35"/>
      <c r="THJ13" s="35"/>
      <c r="THK13" s="35"/>
      <c r="THL13" s="35"/>
      <c r="THM13" s="35"/>
      <c r="THN13" s="35"/>
      <c r="THO13" s="35"/>
      <c r="THP13" s="35"/>
      <c r="THQ13" s="35"/>
      <c r="THR13" s="35"/>
      <c r="THS13" s="35"/>
      <c r="THT13" s="35"/>
      <c r="THU13" s="35"/>
      <c r="THV13" s="35"/>
      <c r="THW13" s="35"/>
      <c r="THX13" s="35"/>
      <c r="THY13" s="35"/>
      <c r="THZ13" s="35"/>
      <c r="TIA13" s="35"/>
      <c r="TIB13" s="35"/>
      <c r="TIC13" s="35"/>
      <c r="TID13" s="35"/>
      <c r="TIE13" s="35"/>
      <c r="TIF13" s="35"/>
      <c r="TIG13" s="35"/>
      <c r="TIH13" s="35"/>
      <c r="TII13" s="35"/>
      <c r="TIJ13" s="35"/>
      <c r="TIK13" s="35"/>
      <c r="TIL13" s="35"/>
      <c r="TIM13" s="35"/>
      <c r="TIN13" s="35"/>
      <c r="TIO13" s="35"/>
      <c r="TIP13" s="35"/>
      <c r="TIQ13" s="35"/>
      <c r="TIR13" s="35"/>
      <c r="TIS13" s="35"/>
      <c r="TIT13" s="35"/>
      <c r="TIU13" s="35"/>
      <c r="TIV13" s="35"/>
      <c r="TIW13" s="35"/>
      <c r="TIX13" s="35"/>
      <c r="TIY13" s="35"/>
      <c r="TIZ13" s="35"/>
      <c r="TJA13" s="35"/>
      <c r="TJB13" s="35"/>
      <c r="TJC13" s="35"/>
      <c r="TJD13" s="35"/>
      <c r="TJE13" s="35"/>
      <c r="TJF13" s="35"/>
      <c r="TJG13" s="35"/>
      <c r="TJH13" s="35"/>
      <c r="TJI13" s="35"/>
      <c r="TJJ13" s="35"/>
      <c r="TJK13" s="35"/>
      <c r="TJL13" s="35"/>
      <c r="TJM13" s="35"/>
      <c r="TJN13" s="35"/>
      <c r="TJO13" s="35"/>
      <c r="TJP13" s="35"/>
      <c r="TJQ13" s="35"/>
      <c r="TJR13" s="35"/>
      <c r="TJS13" s="35"/>
      <c r="TJT13" s="35"/>
      <c r="TJU13" s="35"/>
      <c r="TJV13" s="35"/>
      <c r="TJW13" s="35"/>
      <c r="TJX13" s="35"/>
      <c r="TJY13" s="35"/>
      <c r="TJZ13" s="35"/>
      <c r="TKA13" s="35"/>
      <c r="TKB13" s="35"/>
      <c r="TKC13" s="35"/>
      <c r="TKD13" s="35"/>
      <c r="TKE13" s="35"/>
      <c r="TKF13" s="35"/>
      <c r="TKG13" s="35"/>
      <c r="TKH13" s="35"/>
      <c r="TKI13" s="35"/>
      <c r="TKJ13" s="35"/>
      <c r="TKK13" s="35"/>
      <c r="TKL13" s="35"/>
      <c r="TKM13" s="35"/>
      <c r="TKN13" s="35"/>
      <c r="TKO13" s="35"/>
      <c r="TKP13" s="35"/>
      <c r="TKQ13" s="35"/>
      <c r="TKR13" s="35"/>
      <c r="TKS13" s="35"/>
      <c r="TKT13" s="35"/>
      <c r="TKU13" s="35"/>
      <c r="TKV13" s="35"/>
      <c r="TKW13" s="35"/>
      <c r="TKX13" s="35"/>
      <c r="TKY13" s="35"/>
      <c r="TKZ13" s="35"/>
      <c r="TLA13" s="35"/>
      <c r="TLB13" s="35"/>
      <c r="TLC13" s="35"/>
      <c r="TLD13" s="35"/>
      <c r="TLE13" s="35"/>
      <c r="TLF13" s="35"/>
      <c r="TLG13" s="35"/>
      <c r="TLH13" s="35"/>
      <c r="TLI13" s="35"/>
      <c r="TLJ13" s="35"/>
      <c r="TLK13" s="35"/>
      <c r="TLL13" s="35"/>
      <c r="TLM13" s="35"/>
      <c r="TLN13" s="35"/>
      <c r="TLO13" s="35"/>
      <c r="TLP13" s="35"/>
      <c r="TLQ13" s="35"/>
      <c r="TLR13" s="35"/>
      <c r="TLS13" s="35"/>
      <c r="TLT13" s="35"/>
      <c r="TLU13" s="35"/>
      <c r="TLV13" s="35"/>
      <c r="TLW13" s="35"/>
      <c r="TLX13" s="35"/>
      <c r="TLY13" s="35"/>
      <c r="TLZ13" s="35"/>
      <c r="TMA13" s="35"/>
      <c r="TMB13" s="35"/>
      <c r="TMC13" s="35"/>
      <c r="TMD13" s="35"/>
      <c r="TME13" s="35"/>
      <c r="TMF13" s="35"/>
      <c r="TMG13" s="35"/>
      <c r="TMH13" s="35"/>
      <c r="TMI13" s="35"/>
      <c r="TMJ13" s="35"/>
      <c r="TMK13" s="35"/>
      <c r="TML13" s="35"/>
      <c r="TMM13" s="35"/>
      <c r="TMN13" s="35"/>
      <c r="TMO13" s="35"/>
      <c r="TMP13" s="35"/>
      <c r="TMQ13" s="35"/>
      <c r="TMR13" s="35"/>
      <c r="TMS13" s="35"/>
      <c r="TMT13" s="35"/>
      <c r="TMU13" s="35"/>
      <c r="TMV13" s="35"/>
      <c r="TMW13" s="35"/>
      <c r="TMX13" s="35"/>
      <c r="TMY13" s="35"/>
      <c r="TMZ13" s="35"/>
      <c r="TNA13" s="35"/>
      <c r="TNB13" s="35"/>
      <c r="TNC13" s="35"/>
      <c r="TND13" s="35"/>
      <c r="TNE13" s="35"/>
      <c r="TNF13" s="35"/>
      <c r="TNG13" s="35"/>
      <c r="TNH13" s="35"/>
      <c r="TNI13" s="35"/>
      <c r="TNJ13" s="35"/>
      <c r="TNK13" s="35"/>
      <c r="TNL13" s="35"/>
      <c r="TNM13" s="35"/>
      <c r="TNN13" s="35"/>
      <c r="TNO13" s="35"/>
      <c r="TNP13" s="35"/>
      <c r="TNQ13" s="35"/>
      <c r="TNR13" s="35"/>
      <c r="TNS13" s="35"/>
      <c r="TNT13" s="35"/>
      <c r="TNU13" s="35"/>
      <c r="TNV13" s="35"/>
      <c r="TNW13" s="35"/>
      <c r="TNX13" s="35"/>
      <c r="TNY13" s="35"/>
      <c r="TNZ13" s="35"/>
      <c r="TOA13" s="35"/>
      <c r="TOB13" s="35"/>
      <c r="TOC13" s="35"/>
      <c r="TOD13" s="35"/>
      <c r="TOE13" s="35"/>
      <c r="TOF13" s="35"/>
      <c r="TOG13" s="35"/>
      <c r="TOH13" s="35"/>
      <c r="TOI13" s="35"/>
      <c r="TOJ13" s="35"/>
      <c r="TOK13" s="35"/>
      <c r="TOL13" s="35"/>
      <c r="TOM13" s="35"/>
      <c r="TON13" s="35"/>
      <c r="TOO13" s="35"/>
      <c r="TOP13" s="35"/>
      <c r="TOQ13" s="35"/>
      <c r="TOR13" s="35"/>
      <c r="TOS13" s="35"/>
      <c r="TOT13" s="35"/>
      <c r="TOU13" s="35"/>
      <c r="TOV13" s="35"/>
      <c r="TOW13" s="35"/>
      <c r="TOX13" s="35"/>
      <c r="TOY13" s="35"/>
      <c r="TOZ13" s="35"/>
      <c r="TPA13" s="35"/>
      <c r="TPB13" s="35"/>
      <c r="TPC13" s="35"/>
      <c r="TPD13" s="35"/>
      <c r="TPE13" s="35"/>
      <c r="TPF13" s="35"/>
      <c r="TPG13" s="35"/>
      <c r="TPH13" s="35"/>
      <c r="TPI13" s="35"/>
      <c r="TPJ13" s="35"/>
      <c r="TPK13" s="35"/>
      <c r="TPL13" s="35"/>
      <c r="TPM13" s="35"/>
      <c r="TPN13" s="35"/>
      <c r="TPO13" s="35"/>
      <c r="TPP13" s="35"/>
      <c r="TPQ13" s="35"/>
      <c r="TPR13" s="35"/>
      <c r="TPS13" s="35"/>
      <c r="TPT13" s="35"/>
      <c r="TPU13" s="35"/>
      <c r="TPV13" s="35"/>
      <c r="TPW13" s="35"/>
      <c r="TPX13" s="35"/>
      <c r="TPY13" s="35"/>
      <c r="TPZ13" s="35"/>
      <c r="TQA13" s="35"/>
      <c r="TQB13" s="35"/>
      <c r="TQC13" s="35"/>
      <c r="TQD13" s="35"/>
      <c r="TQE13" s="35"/>
      <c r="TQF13" s="35"/>
      <c r="TQG13" s="35"/>
      <c r="TQH13" s="35"/>
      <c r="TQI13" s="35"/>
      <c r="TQJ13" s="35"/>
      <c r="TQK13" s="35"/>
      <c r="TQL13" s="35"/>
      <c r="TQM13" s="35"/>
      <c r="TQN13" s="35"/>
      <c r="TQO13" s="35"/>
      <c r="TQP13" s="35"/>
      <c r="TQQ13" s="35"/>
      <c r="TQR13" s="35"/>
      <c r="TQS13" s="35"/>
      <c r="TQT13" s="35"/>
      <c r="TQU13" s="35"/>
      <c r="TQV13" s="35"/>
      <c r="TQW13" s="35"/>
      <c r="TQX13" s="35"/>
      <c r="TQY13" s="35"/>
      <c r="TQZ13" s="35"/>
      <c r="TRA13" s="35"/>
      <c r="TRB13" s="35"/>
      <c r="TRC13" s="35"/>
      <c r="TRD13" s="35"/>
      <c r="TRE13" s="35"/>
      <c r="TRF13" s="35"/>
      <c r="TRG13" s="35"/>
      <c r="TRH13" s="35"/>
      <c r="TRI13" s="35"/>
      <c r="TRJ13" s="35"/>
      <c r="TRK13" s="35"/>
      <c r="TRL13" s="35"/>
      <c r="TRM13" s="35"/>
      <c r="TRN13" s="35"/>
      <c r="TRO13" s="35"/>
      <c r="TRP13" s="35"/>
      <c r="TRQ13" s="35"/>
      <c r="TRR13" s="35"/>
      <c r="TRS13" s="35"/>
      <c r="TRT13" s="35"/>
      <c r="TRU13" s="35"/>
      <c r="TRV13" s="35"/>
      <c r="TRW13" s="35"/>
      <c r="TRX13" s="35"/>
      <c r="TRY13" s="35"/>
      <c r="TRZ13" s="35"/>
      <c r="TSA13" s="35"/>
      <c r="TSB13" s="35"/>
      <c r="TSC13" s="35"/>
      <c r="TSD13" s="35"/>
      <c r="TSE13" s="35"/>
      <c r="TSF13" s="35"/>
      <c r="TSG13" s="35"/>
      <c r="TSH13" s="35"/>
      <c r="TSI13" s="35"/>
      <c r="TSJ13" s="35"/>
      <c r="TSK13" s="35"/>
      <c r="TSL13" s="35"/>
      <c r="TSM13" s="35"/>
      <c r="TSN13" s="35"/>
      <c r="TSO13" s="35"/>
      <c r="TSP13" s="35"/>
      <c r="TSQ13" s="35"/>
      <c r="TSR13" s="35"/>
      <c r="TSS13" s="35"/>
      <c r="TST13" s="35"/>
      <c r="TSU13" s="35"/>
      <c r="TSV13" s="35"/>
      <c r="TSW13" s="35"/>
      <c r="TSX13" s="35"/>
      <c r="TSY13" s="35"/>
      <c r="TSZ13" s="35"/>
      <c r="TTA13" s="35"/>
      <c r="TTB13" s="35"/>
      <c r="TTC13" s="35"/>
      <c r="TTD13" s="35"/>
      <c r="TTE13" s="35"/>
      <c r="TTF13" s="35"/>
      <c r="TTG13" s="35"/>
      <c r="TTH13" s="35"/>
      <c r="TTI13" s="35"/>
      <c r="TTJ13" s="35"/>
      <c r="TTK13" s="35"/>
      <c r="TTL13" s="35"/>
      <c r="TTM13" s="35"/>
      <c r="TTN13" s="35"/>
      <c r="TTO13" s="35"/>
      <c r="TTP13" s="35"/>
      <c r="TTQ13" s="35"/>
      <c r="TTR13" s="35"/>
      <c r="TTS13" s="35"/>
      <c r="TTT13" s="35"/>
      <c r="TTU13" s="35"/>
      <c r="TTV13" s="35"/>
      <c r="TTW13" s="35"/>
      <c r="TTX13" s="35"/>
      <c r="TTY13" s="35"/>
      <c r="TTZ13" s="35"/>
      <c r="TUA13" s="35"/>
      <c r="TUB13" s="35"/>
      <c r="TUC13" s="35"/>
      <c r="TUD13" s="35"/>
      <c r="TUE13" s="35"/>
      <c r="TUF13" s="35"/>
      <c r="TUG13" s="35"/>
      <c r="TUH13" s="35"/>
      <c r="TUI13" s="35"/>
      <c r="TUJ13" s="35"/>
      <c r="TUK13" s="35"/>
      <c r="TUL13" s="35"/>
      <c r="TUM13" s="35"/>
      <c r="TUN13" s="35"/>
      <c r="TUO13" s="35"/>
      <c r="TUP13" s="35"/>
      <c r="TUQ13" s="35"/>
      <c r="TUR13" s="35"/>
      <c r="TUS13" s="35"/>
      <c r="TUT13" s="35"/>
      <c r="TUU13" s="35"/>
      <c r="TUV13" s="35"/>
      <c r="TUW13" s="35"/>
      <c r="TUX13" s="35"/>
      <c r="TUY13" s="35"/>
      <c r="TUZ13" s="35"/>
      <c r="TVA13" s="35"/>
      <c r="TVB13" s="35"/>
      <c r="TVC13" s="35"/>
      <c r="TVD13" s="35"/>
      <c r="TVE13" s="35"/>
      <c r="TVF13" s="35"/>
      <c r="TVG13" s="35"/>
      <c r="TVH13" s="35"/>
      <c r="TVI13" s="35"/>
      <c r="TVJ13" s="35"/>
      <c r="TVK13" s="35"/>
      <c r="TVL13" s="35"/>
      <c r="TVM13" s="35"/>
      <c r="TVN13" s="35"/>
      <c r="TVO13" s="35"/>
      <c r="TVP13" s="35"/>
      <c r="TVQ13" s="35"/>
      <c r="TVR13" s="35"/>
      <c r="TVS13" s="35"/>
      <c r="TVT13" s="35"/>
      <c r="TVU13" s="35"/>
      <c r="TVV13" s="35"/>
      <c r="TVW13" s="35"/>
      <c r="TVX13" s="35"/>
      <c r="TVY13" s="35"/>
      <c r="TVZ13" s="35"/>
      <c r="TWA13" s="35"/>
      <c r="TWB13" s="35"/>
      <c r="TWC13" s="35"/>
      <c r="TWD13" s="35"/>
      <c r="TWE13" s="35"/>
      <c r="TWF13" s="35"/>
      <c r="TWG13" s="35"/>
      <c r="TWH13" s="35"/>
      <c r="TWI13" s="35"/>
      <c r="TWJ13" s="35"/>
      <c r="TWK13" s="35"/>
      <c r="TWL13" s="35"/>
      <c r="TWM13" s="35"/>
      <c r="TWN13" s="35"/>
      <c r="TWO13" s="35"/>
      <c r="TWP13" s="35"/>
      <c r="TWQ13" s="35"/>
      <c r="TWR13" s="35"/>
      <c r="TWS13" s="35"/>
      <c r="TWT13" s="35"/>
      <c r="TWU13" s="35"/>
      <c r="TWV13" s="35"/>
      <c r="TWW13" s="35"/>
      <c r="TWX13" s="35"/>
      <c r="TWY13" s="35"/>
      <c r="TWZ13" s="35"/>
      <c r="TXA13" s="35"/>
      <c r="TXB13" s="35"/>
      <c r="TXC13" s="35"/>
      <c r="TXD13" s="35"/>
      <c r="TXE13" s="35"/>
      <c r="TXF13" s="35"/>
      <c r="TXG13" s="35"/>
      <c r="TXH13" s="35"/>
      <c r="TXI13" s="35"/>
      <c r="TXJ13" s="35"/>
      <c r="TXK13" s="35"/>
      <c r="TXL13" s="35"/>
      <c r="TXM13" s="35"/>
      <c r="TXN13" s="35"/>
      <c r="TXO13" s="35"/>
      <c r="TXP13" s="35"/>
      <c r="TXQ13" s="35"/>
      <c r="TXR13" s="35"/>
      <c r="TXS13" s="35"/>
      <c r="TXT13" s="35"/>
      <c r="TXU13" s="35"/>
      <c r="TXV13" s="35"/>
      <c r="TXW13" s="35"/>
      <c r="TXX13" s="35"/>
      <c r="TXY13" s="35"/>
      <c r="TXZ13" s="35"/>
      <c r="TYA13" s="35"/>
      <c r="TYB13" s="35"/>
      <c r="TYC13" s="35"/>
      <c r="TYD13" s="35"/>
      <c r="TYE13" s="35"/>
      <c r="TYF13" s="35"/>
      <c r="TYG13" s="35"/>
      <c r="TYH13" s="35"/>
      <c r="TYI13" s="35"/>
      <c r="TYJ13" s="35"/>
      <c r="TYK13" s="35"/>
      <c r="TYL13" s="35"/>
      <c r="TYM13" s="35"/>
      <c r="TYN13" s="35"/>
      <c r="TYO13" s="35"/>
      <c r="TYP13" s="35"/>
      <c r="TYQ13" s="35"/>
      <c r="TYR13" s="35"/>
      <c r="TYS13" s="35"/>
      <c r="TYT13" s="35"/>
      <c r="TYU13" s="35"/>
      <c r="TYV13" s="35"/>
      <c r="TYW13" s="35"/>
      <c r="TYX13" s="35"/>
      <c r="TYY13" s="35"/>
      <c r="TYZ13" s="35"/>
      <c r="TZA13" s="35"/>
      <c r="TZB13" s="35"/>
      <c r="TZC13" s="35"/>
      <c r="TZD13" s="35"/>
      <c r="TZE13" s="35"/>
      <c r="TZF13" s="35"/>
      <c r="TZG13" s="35"/>
      <c r="TZH13" s="35"/>
      <c r="TZI13" s="35"/>
      <c r="TZJ13" s="35"/>
      <c r="TZK13" s="35"/>
      <c r="TZL13" s="35"/>
      <c r="TZM13" s="35"/>
      <c r="TZN13" s="35"/>
      <c r="TZO13" s="35"/>
      <c r="TZP13" s="35"/>
      <c r="TZQ13" s="35"/>
      <c r="TZR13" s="35"/>
      <c r="TZS13" s="35"/>
      <c r="TZT13" s="35"/>
      <c r="TZU13" s="35"/>
      <c r="TZV13" s="35"/>
      <c r="TZW13" s="35"/>
      <c r="TZX13" s="35"/>
      <c r="TZY13" s="35"/>
      <c r="TZZ13" s="35"/>
      <c r="UAA13" s="35"/>
      <c r="UAB13" s="35"/>
      <c r="UAC13" s="35"/>
      <c r="UAD13" s="35"/>
      <c r="UAE13" s="35"/>
      <c r="UAF13" s="35"/>
      <c r="UAG13" s="35"/>
      <c r="UAH13" s="35"/>
      <c r="UAI13" s="35"/>
      <c r="UAJ13" s="35"/>
      <c r="UAK13" s="35"/>
      <c r="UAL13" s="35"/>
      <c r="UAM13" s="35"/>
      <c r="UAN13" s="35"/>
      <c r="UAO13" s="35"/>
      <c r="UAP13" s="35"/>
      <c r="UAQ13" s="35"/>
      <c r="UAR13" s="35"/>
      <c r="UAS13" s="35"/>
      <c r="UAT13" s="35"/>
      <c r="UAU13" s="35"/>
      <c r="UAV13" s="35"/>
      <c r="UAW13" s="35"/>
      <c r="UAX13" s="35"/>
      <c r="UAY13" s="35"/>
      <c r="UAZ13" s="35"/>
      <c r="UBA13" s="35"/>
      <c r="UBB13" s="35"/>
      <c r="UBC13" s="35"/>
      <c r="UBD13" s="35"/>
      <c r="UBE13" s="35"/>
      <c r="UBF13" s="35"/>
      <c r="UBG13" s="35"/>
      <c r="UBH13" s="35"/>
      <c r="UBI13" s="35"/>
      <c r="UBJ13" s="35"/>
      <c r="UBK13" s="35"/>
      <c r="UBL13" s="35"/>
      <c r="UBM13" s="35"/>
      <c r="UBN13" s="35"/>
      <c r="UBO13" s="35"/>
      <c r="UBP13" s="35"/>
      <c r="UBQ13" s="35"/>
      <c r="UBR13" s="35"/>
      <c r="UBS13" s="35"/>
      <c r="UBT13" s="35"/>
      <c r="UBU13" s="35"/>
      <c r="UBV13" s="35"/>
      <c r="UBW13" s="35"/>
      <c r="UBX13" s="35"/>
      <c r="UBY13" s="35"/>
      <c r="UBZ13" s="35"/>
      <c r="UCA13" s="35"/>
      <c r="UCB13" s="35"/>
      <c r="UCC13" s="35"/>
      <c r="UCD13" s="35"/>
      <c r="UCE13" s="35"/>
      <c r="UCF13" s="35"/>
      <c r="UCG13" s="35"/>
      <c r="UCH13" s="35"/>
      <c r="UCI13" s="35"/>
      <c r="UCJ13" s="35"/>
      <c r="UCK13" s="35"/>
      <c r="UCL13" s="35"/>
      <c r="UCM13" s="35"/>
      <c r="UCN13" s="35"/>
      <c r="UCO13" s="35"/>
      <c r="UCP13" s="35"/>
      <c r="UCQ13" s="35"/>
      <c r="UCR13" s="35"/>
      <c r="UCS13" s="35"/>
      <c r="UCT13" s="35"/>
      <c r="UCU13" s="35"/>
      <c r="UCV13" s="35"/>
      <c r="UCW13" s="35"/>
      <c r="UCX13" s="35"/>
      <c r="UCY13" s="35"/>
      <c r="UCZ13" s="35"/>
      <c r="UDA13" s="35"/>
      <c r="UDB13" s="35"/>
      <c r="UDC13" s="35"/>
      <c r="UDD13" s="35"/>
      <c r="UDE13" s="35"/>
      <c r="UDF13" s="35"/>
      <c r="UDG13" s="35"/>
      <c r="UDH13" s="35"/>
      <c r="UDI13" s="35"/>
      <c r="UDJ13" s="35"/>
      <c r="UDK13" s="35"/>
      <c r="UDL13" s="35"/>
      <c r="UDM13" s="35"/>
      <c r="UDN13" s="35"/>
      <c r="UDO13" s="35"/>
      <c r="UDP13" s="35"/>
      <c r="UDQ13" s="35"/>
      <c r="UDR13" s="35"/>
      <c r="UDS13" s="35"/>
      <c r="UDT13" s="35"/>
      <c r="UDU13" s="35"/>
      <c r="UDV13" s="35"/>
      <c r="UDW13" s="35"/>
      <c r="UDX13" s="35"/>
      <c r="UDY13" s="35"/>
      <c r="UDZ13" s="35"/>
      <c r="UEA13" s="35"/>
      <c r="UEB13" s="35"/>
      <c r="UEC13" s="35"/>
      <c r="UED13" s="35"/>
      <c r="UEE13" s="35"/>
      <c r="UEF13" s="35"/>
      <c r="UEG13" s="35"/>
      <c r="UEH13" s="35"/>
      <c r="UEI13" s="35"/>
      <c r="UEJ13" s="35"/>
      <c r="UEK13" s="35"/>
      <c r="UEL13" s="35"/>
      <c r="UEM13" s="35"/>
      <c r="UEN13" s="35"/>
      <c r="UEO13" s="35"/>
      <c r="UEP13" s="35"/>
      <c r="UEQ13" s="35"/>
      <c r="UER13" s="35"/>
      <c r="UES13" s="35"/>
      <c r="UET13" s="35"/>
      <c r="UEU13" s="35"/>
      <c r="UEV13" s="35"/>
      <c r="UEW13" s="35"/>
      <c r="UEX13" s="35"/>
      <c r="UEY13" s="35"/>
      <c r="UEZ13" s="35"/>
      <c r="UFA13" s="35"/>
      <c r="UFB13" s="35"/>
      <c r="UFC13" s="35"/>
      <c r="UFD13" s="35"/>
      <c r="UFE13" s="35"/>
      <c r="UFF13" s="35"/>
      <c r="UFG13" s="35"/>
      <c r="UFH13" s="35"/>
      <c r="UFI13" s="35"/>
      <c r="UFJ13" s="35"/>
      <c r="UFK13" s="35"/>
      <c r="UFL13" s="35"/>
      <c r="UFM13" s="35"/>
      <c r="UFN13" s="35"/>
      <c r="UFO13" s="35"/>
      <c r="UFP13" s="35"/>
      <c r="UFQ13" s="35"/>
      <c r="UFR13" s="35"/>
      <c r="UFS13" s="35"/>
      <c r="UFT13" s="35"/>
      <c r="UFU13" s="35"/>
      <c r="UFV13" s="35"/>
      <c r="UFW13" s="35"/>
      <c r="UFX13" s="35"/>
      <c r="UFY13" s="35"/>
      <c r="UFZ13" s="35"/>
      <c r="UGA13" s="35"/>
      <c r="UGB13" s="35"/>
      <c r="UGC13" s="35"/>
      <c r="UGD13" s="35"/>
      <c r="UGE13" s="35"/>
      <c r="UGF13" s="35"/>
      <c r="UGG13" s="35"/>
      <c r="UGH13" s="35"/>
      <c r="UGI13" s="35"/>
      <c r="UGJ13" s="35"/>
      <c r="UGK13" s="35"/>
      <c r="UGL13" s="35"/>
      <c r="UGM13" s="35"/>
      <c r="UGN13" s="35"/>
      <c r="UGO13" s="35"/>
      <c r="UGP13" s="35"/>
      <c r="UGQ13" s="35"/>
      <c r="UGR13" s="35"/>
      <c r="UGS13" s="35"/>
      <c r="UGT13" s="35"/>
      <c r="UGU13" s="35"/>
      <c r="UGV13" s="35"/>
      <c r="UGW13" s="35"/>
      <c r="UGX13" s="35"/>
      <c r="UGY13" s="35"/>
      <c r="UGZ13" s="35"/>
      <c r="UHA13" s="35"/>
      <c r="UHB13" s="35"/>
      <c r="UHC13" s="35"/>
      <c r="UHD13" s="35"/>
      <c r="UHE13" s="35"/>
      <c r="UHF13" s="35"/>
      <c r="UHG13" s="35"/>
      <c r="UHH13" s="35"/>
      <c r="UHI13" s="35"/>
      <c r="UHJ13" s="35"/>
      <c r="UHK13" s="35"/>
      <c r="UHL13" s="35"/>
      <c r="UHM13" s="35"/>
      <c r="UHN13" s="35"/>
      <c r="UHO13" s="35"/>
      <c r="UHP13" s="35"/>
      <c r="UHQ13" s="35"/>
      <c r="UHR13" s="35"/>
      <c r="UHS13" s="35"/>
      <c r="UHT13" s="35"/>
      <c r="UHU13" s="35"/>
      <c r="UHV13" s="35"/>
      <c r="UHW13" s="35"/>
      <c r="UHX13" s="35"/>
      <c r="UHY13" s="35"/>
      <c r="UHZ13" s="35"/>
      <c r="UIA13" s="35"/>
      <c r="UIB13" s="35"/>
      <c r="UIC13" s="35"/>
      <c r="UID13" s="35"/>
      <c r="UIE13" s="35"/>
      <c r="UIF13" s="35"/>
      <c r="UIG13" s="35"/>
      <c r="UIH13" s="35"/>
      <c r="UII13" s="35"/>
      <c r="UIJ13" s="35"/>
      <c r="UIK13" s="35"/>
      <c r="UIL13" s="35"/>
      <c r="UIM13" s="35"/>
      <c r="UIN13" s="35"/>
      <c r="UIO13" s="35"/>
      <c r="UIP13" s="35"/>
      <c r="UIQ13" s="35"/>
      <c r="UIR13" s="35"/>
      <c r="UIS13" s="35"/>
      <c r="UIT13" s="35"/>
      <c r="UIU13" s="35"/>
      <c r="UIV13" s="35"/>
      <c r="UIW13" s="35"/>
      <c r="UIX13" s="35"/>
      <c r="UIY13" s="35"/>
      <c r="UIZ13" s="35"/>
      <c r="UJA13" s="35"/>
      <c r="UJB13" s="35"/>
      <c r="UJC13" s="35"/>
      <c r="UJD13" s="35"/>
      <c r="UJE13" s="35"/>
      <c r="UJF13" s="35"/>
      <c r="UJG13" s="35"/>
      <c r="UJH13" s="35"/>
      <c r="UJI13" s="35"/>
      <c r="UJJ13" s="35"/>
      <c r="UJK13" s="35"/>
      <c r="UJL13" s="35"/>
      <c r="UJM13" s="35"/>
      <c r="UJN13" s="35"/>
      <c r="UJO13" s="35"/>
      <c r="UJP13" s="35"/>
      <c r="UJQ13" s="35"/>
      <c r="UJR13" s="35"/>
      <c r="UJS13" s="35"/>
      <c r="UJT13" s="35"/>
      <c r="UJU13" s="35"/>
      <c r="UJV13" s="35"/>
      <c r="UJW13" s="35"/>
      <c r="UJX13" s="35"/>
      <c r="UJY13" s="35"/>
      <c r="UJZ13" s="35"/>
      <c r="UKA13" s="35"/>
      <c r="UKB13" s="35"/>
      <c r="UKC13" s="35"/>
      <c r="UKD13" s="35"/>
      <c r="UKE13" s="35"/>
      <c r="UKF13" s="35"/>
      <c r="UKG13" s="35"/>
      <c r="UKH13" s="35"/>
      <c r="UKI13" s="35"/>
      <c r="UKJ13" s="35"/>
      <c r="UKK13" s="35"/>
      <c r="UKL13" s="35"/>
      <c r="UKM13" s="35"/>
      <c r="UKN13" s="35"/>
      <c r="UKO13" s="35"/>
      <c r="UKP13" s="35"/>
      <c r="UKQ13" s="35"/>
      <c r="UKR13" s="35"/>
      <c r="UKS13" s="35"/>
      <c r="UKT13" s="35"/>
      <c r="UKU13" s="35"/>
      <c r="UKV13" s="35"/>
      <c r="UKW13" s="35"/>
      <c r="UKX13" s="35"/>
      <c r="UKY13" s="35"/>
      <c r="UKZ13" s="35"/>
      <c r="ULA13" s="35"/>
      <c r="ULB13" s="35"/>
      <c r="ULC13" s="35"/>
      <c r="ULD13" s="35"/>
      <c r="ULE13" s="35"/>
      <c r="ULF13" s="35"/>
      <c r="ULG13" s="35"/>
      <c r="ULH13" s="35"/>
      <c r="ULI13" s="35"/>
      <c r="ULJ13" s="35"/>
      <c r="ULK13" s="35"/>
      <c r="ULL13" s="35"/>
      <c r="ULM13" s="35"/>
      <c r="ULN13" s="35"/>
      <c r="ULO13" s="35"/>
      <c r="ULP13" s="35"/>
      <c r="ULQ13" s="35"/>
      <c r="ULR13" s="35"/>
      <c r="ULS13" s="35"/>
      <c r="ULT13" s="35"/>
      <c r="ULU13" s="35"/>
      <c r="ULV13" s="35"/>
      <c r="ULW13" s="35"/>
      <c r="ULX13" s="35"/>
      <c r="ULY13" s="35"/>
      <c r="ULZ13" s="35"/>
      <c r="UMA13" s="35"/>
      <c r="UMB13" s="35"/>
      <c r="UMC13" s="35"/>
      <c r="UMD13" s="35"/>
      <c r="UME13" s="35"/>
      <c r="UMF13" s="35"/>
      <c r="UMG13" s="35"/>
      <c r="UMH13" s="35"/>
      <c r="UMI13" s="35"/>
      <c r="UMJ13" s="35"/>
      <c r="UMK13" s="35"/>
      <c r="UML13" s="35"/>
      <c r="UMM13" s="35"/>
      <c r="UMN13" s="35"/>
      <c r="UMO13" s="35"/>
      <c r="UMP13" s="35"/>
      <c r="UMQ13" s="35"/>
      <c r="UMR13" s="35"/>
      <c r="UMS13" s="35"/>
      <c r="UMT13" s="35"/>
      <c r="UMU13" s="35"/>
      <c r="UMV13" s="35"/>
      <c r="UMW13" s="35"/>
      <c r="UMX13" s="35"/>
      <c r="UMY13" s="35"/>
      <c r="UMZ13" s="35"/>
      <c r="UNA13" s="35"/>
      <c r="UNB13" s="35"/>
      <c r="UNC13" s="35"/>
      <c r="UND13" s="35"/>
      <c r="UNE13" s="35"/>
      <c r="UNF13" s="35"/>
      <c r="UNG13" s="35"/>
      <c r="UNH13" s="35"/>
      <c r="UNI13" s="35"/>
      <c r="UNJ13" s="35"/>
      <c r="UNK13" s="35"/>
      <c r="UNL13" s="35"/>
      <c r="UNM13" s="35"/>
      <c r="UNN13" s="35"/>
      <c r="UNO13" s="35"/>
      <c r="UNP13" s="35"/>
      <c r="UNQ13" s="35"/>
      <c r="UNR13" s="35"/>
      <c r="UNS13" s="35"/>
      <c r="UNT13" s="35"/>
      <c r="UNU13" s="35"/>
      <c r="UNV13" s="35"/>
      <c r="UNW13" s="35"/>
      <c r="UNX13" s="35"/>
      <c r="UNY13" s="35"/>
      <c r="UNZ13" s="35"/>
      <c r="UOA13" s="35"/>
      <c r="UOB13" s="35"/>
      <c r="UOC13" s="35"/>
      <c r="UOD13" s="35"/>
      <c r="UOE13" s="35"/>
      <c r="UOF13" s="35"/>
      <c r="UOG13" s="35"/>
      <c r="UOH13" s="35"/>
      <c r="UOI13" s="35"/>
      <c r="UOJ13" s="35"/>
      <c r="UOK13" s="35"/>
      <c r="UOL13" s="35"/>
      <c r="UOM13" s="35"/>
      <c r="UON13" s="35"/>
      <c r="UOO13" s="35"/>
      <c r="UOP13" s="35"/>
      <c r="UOQ13" s="35"/>
      <c r="UOR13" s="35"/>
      <c r="UOS13" s="35"/>
      <c r="UOT13" s="35"/>
      <c r="UOU13" s="35"/>
      <c r="UOV13" s="35"/>
      <c r="UOW13" s="35"/>
      <c r="UOX13" s="35"/>
      <c r="UOY13" s="35"/>
      <c r="UOZ13" s="35"/>
      <c r="UPA13" s="35"/>
      <c r="UPB13" s="35"/>
      <c r="UPC13" s="35"/>
      <c r="UPD13" s="35"/>
      <c r="UPE13" s="35"/>
      <c r="UPF13" s="35"/>
      <c r="UPG13" s="35"/>
      <c r="UPH13" s="35"/>
      <c r="UPI13" s="35"/>
      <c r="UPJ13" s="35"/>
      <c r="UPK13" s="35"/>
      <c r="UPL13" s="35"/>
      <c r="UPM13" s="35"/>
      <c r="UPN13" s="35"/>
      <c r="UPO13" s="35"/>
      <c r="UPP13" s="35"/>
      <c r="UPQ13" s="35"/>
      <c r="UPR13" s="35"/>
      <c r="UPS13" s="35"/>
      <c r="UPT13" s="35"/>
      <c r="UPU13" s="35"/>
      <c r="UPV13" s="35"/>
      <c r="UPW13" s="35"/>
      <c r="UPX13" s="35"/>
      <c r="UPY13" s="35"/>
      <c r="UPZ13" s="35"/>
      <c r="UQA13" s="35"/>
      <c r="UQB13" s="35"/>
      <c r="UQC13" s="35"/>
      <c r="UQD13" s="35"/>
      <c r="UQE13" s="35"/>
      <c r="UQF13" s="35"/>
      <c r="UQG13" s="35"/>
      <c r="UQH13" s="35"/>
      <c r="UQI13" s="35"/>
      <c r="UQJ13" s="35"/>
      <c r="UQK13" s="35"/>
      <c r="UQL13" s="35"/>
      <c r="UQM13" s="35"/>
      <c r="UQN13" s="35"/>
      <c r="UQO13" s="35"/>
      <c r="UQP13" s="35"/>
      <c r="UQQ13" s="35"/>
      <c r="UQR13" s="35"/>
      <c r="UQS13" s="35"/>
      <c r="UQT13" s="35"/>
      <c r="UQU13" s="35"/>
      <c r="UQV13" s="35"/>
      <c r="UQW13" s="35"/>
      <c r="UQX13" s="35"/>
      <c r="UQY13" s="35"/>
      <c r="UQZ13" s="35"/>
      <c r="URA13" s="35"/>
      <c r="URB13" s="35"/>
      <c r="URC13" s="35"/>
      <c r="URD13" s="35"/>
      <c r="URE13" s="35"/>
      <c r="URF13" s="35"/>
      <c r="URG13" s="35"/>
      <c r="URH13" s="35"/>
      <c r="URI13" s="35"/>
      <c r="URJ13" s="35"/>
      <c r="URK13" s="35"/>
      <c r="URL13" s="35"/>
      <c r="URM13" s="35"/>
      <c r="URN13" s="35"/>
      <c r="URO13" s="35"/>
      <c r="URP13" s="35"/>
      <c r="URQ13" s="35"/>
      <c r="URR13" s="35"/>
      <c r="URS13" s="35"/>
      <c r="URT13" s="35"/>
      <c r="URU13" s="35"/>
      <c r="URV13" s="35"/>
      <c r="URW13" s="35"/>
      <c r="URX13" s="35"/>
      <c r="URY13" s="35"/>
      <c r="URZ13" s="35"/>
      <c r="USA13" s="35"/>
      <c r="USB13" s="35"/>
      <c r="USC13" s="35"/>
      <c r="USD13" s="35"/>
      <c r="USE13" s="35"/>
      <c r="USF13" s="35"/>
      <c r="USG13" s="35"/>
      <c r="USH13" s="35"/>
      <c r="USI13" s="35"/>
      <c r="USJ13" s="35"/>
      <c r="USK13" s="35"/>
      <c r="USL13" s="35"/>
      <c r="USM13" s="35"/>
      <c r="USN13" s="35"/>
      <c r="USO13" s="35"/>
      <c r="USP13" s="35"/>
      <c r="USQ13" s="35"/>
      <c r="USR13" s="35"/>
      <c r="USS13" s="35"/>
      <c r="UST13" s="35"/>
      <c r="USU13" s="35"/>
      <c r="USV13" s="35"/>
      <c r="USW13" s="35"/>
      <c r="USX13" s="35"/>
      <c r="USY13" s="35"/>
      <c r="USZ13" s="35"/>
      <c r="UTA13" s="35"/>
      <c r="UTB13" s="35"/>
      <c r="UTC13" s="35"/>
      <c r="UTD13" s="35"/>
      <c r="UTE13" s="35"/>
      <c r="UTF13" s="35"/>
      <c r="UTG13" s="35"/>
      <c r="UTH13" s="35"/>
      <c r="UTI13" s="35"/>
      <c r="UTJ13" s="35"/>
      <c r="UTK13" s="35"/>
      <c r="UTL13" s="35"/>
      <c r="UTM13" s="35"/>
      <c r="UTN13" s="35"/>
      <c r="UTO13" s="35"/>
      <c r="UTP13" s="35"/>
      <c r="UTQ13" s="35"/>
      <c r="UTR13" s="35"/>
      <c r="UTS13" s="35"/>
      <c r="UTT13" s="35"/>
      <c r="UTU13" s="35"/>
      <c r="UTV13" s="35"/>
      <c r="UTW13" s="35"/>
      <c r="UTX13" s="35"/>
      <c r="UTY13" s="35"/>
      <c r="UTZ13" s="35"/>
      <c r="UUA13" s="35"/>
      <c r="UUB13" s="35"/>
      <c r="UUC13" s="35"/>
      <c r="UUD13" s="35"/>
      <c r="UUE13" s="35"/>
      <c r="UUF13" s="35"/>
      <c r="UUG13" s="35"/>
      <c r="UUH13" s="35"/>
      <c r="UUI13" s="35"/>
      <c r="UUJ13" s="35"/>
      <c r="UUK13" s="35"/>
      <c r="UUL13" s="35"/>
      <c r="UUM13" s="35"/>
      <c r="UUN13" s="35"/>
      <c r="UUO13" s="35"/>
      <c r="UUP13" s="35"/>
      <c r="UUQ13" s="35"/>
      <c r="UUR13" s="35"/>
      <c r="UUS13" s="35"/>
      <c r="UUT13" s="35"/>
      <c r="UUU13" s="35"/>
      <c r="UUV13" s="35"/>
      <c r="UUW13" s="35"/>
      <c r="UUX13" s="35"/>
      <c r="UUY13" s="35"/>
      <c r="UUZ13" s="35"/>
      <c r="UVA13" s="35"/>
      <c r="UVB13" s="35"/>
      <c r="UVC13" s="35"/>
      <c r="UVD13" s="35"/>
      <c r="UVE13" s="35"/>
      <c r="UVF13" s="35"/>
      <c r="UVG13" s="35"/>
      <c r="UVH13" s="35"/>
      <c r="UVI13" s="35"/>
      <c r="UVJ13" s="35"/>
      <c r="UVK13" s="35"/>
      <c r="UVL13" s="35"/>
      <c r="UVM13" s="35"/>
      <c r="UVN13" s="35"/>
      <c r="UVO13" s="35"/>
      <c r="UVP13" s="35"/>
      <c r="UVQ13" s="35"/>
      <c r="UVR13" s="35"/>
      <c r="UVS13" s="35"/>
      <c r="UVT13" s="35"/>
      <c r="UVU13" s="35"/>
      <c r="UVV13" s="35"/>
      <c r="UVW13" s="35"/>
      <c r="UVX13" s="35"/>
      <c r="UVY13" s="35"/>
      <c r="UVZ13" s="35"/>
      <c r="UWA13" s="35"/>
      <c r="UWB13" s="35"/>
      <c r="UWC13" s="35"/>
      <c r="UWD13" s="35"/>
      <c r="UWE13" s="35"/>
      <c r="UWF13" s="35"/>
      <c r="UWG13" s="35"/>
      <c r="UWH13" s="35"/>
      <c r="UWI13" s="35"/>
      <c r="UWJ13" s="35"/>
      <c r="UWK13" s="35"/>
      <c r="UWL13" s="35"/>
      <c r="UWM13" s="35"/>
      <c r="UWN13" s="35"/>
      <c r="UWO13" s="35"/>
      <c r="UWP13" s="35"/>
      <c r="UWQ13" s="35"/>
      <c r="UWR13" s="35"/>
      <c r="UWS13" s="35"/>
      <c r="UWT13" s="35"/>
      <c r="UWU13" s="35"/>
      <c r="UWV13" s="35"/>
      <c r="UWW13" s="35"/>
      <c r="UWX13" s="35"/>
      <c r="UWY13" s="35"/>
      <c r="UWZ13" s="35"/>
      <c r="UXA13" s="35"/>
      <c r="UXB13" s="35"/>
      <c r="UXC13" s="35"/>
      <c r="UXD13" s="35"/>
      <c r="UXE13" s="35"/>
      <c r="UXF13" s="35"/>
      <c r="UXG13" s="35"/>
      <c r="UXH13" s="35"/>
      <c r="UXI13" s="35"/>
      <c r="UXJ13" s="35"/>
      <c r="UXK13" s="35"/>
      <c r="UXL13" s="35"/>
      <c r="UXM13" s="35"/>
      <c r="UXN13" s="35"/>
      <c r="UXO13" s="35"/>
      <c r="UXP13" s="35"/>
      <c r="UXQ13" s="35"/>
      <c r="UXR13" s="35"/>
      <c r="UXS13" s="35"/>
      <c r="UXT13" s="35"/>
      <c r="UXU13" s="35"/>
      <c r="UXV13" s="35"/>
      <c r="UXW13" s="35"/>
      <c r="UXX13" s="35"/>
      <c r="UXY13" s="35"/>
      <c r="UXZ13" s="35"/>
      <c r="UYA13" s="35"/>
      <c r="UYB13" s="35"/>
      <c r="UYC13" s="35"/>
      <c r="UYD13" s="35"/>
      <c r="UYE13" s="35"/>
      <c r="UYF13" s="35"/>
      <c r="UYG13" s="35"/>
      <c r="UYH13" s="35"/>
      <c r="UYI13" s="35"/>
      <c r="UYJ13" s="35"/>
      <c r="UYK13" s="35"/>
      <c r="UYL13" s="35"/>
      <c r="UYM13" s="35"/>
      <c r="UYN13" s="35"/>
      <c r="UYO13" s="35"/>
      <c r="UYP13" s="35"/>
      <c r="UYQ13" s="35"/>
      <c r="UYR13" s="35"/>
      <c r="UYS13" s="35"/>
      <c r="UYT13" s="35"/>
      <c r="UYU13" s="35"/>
      <c r="UYV13" s="35"/>
      <c r="UYW13" s="35"/>
      <c r="UYX13" s="35"/>
      <c r="UYY13" s="35"/>
      <c r="UYZ13" s="35"/>
      <c r="UZA13" s="35"/>
      <c r="UZB13" s="35"/>
      <c r="UZC13" s="35"/>
      <c r="UZD13" s="35"/>
      <c r="UZE13" s="35"/>
      <c r="UZF13" s="35"/>
      <c r="UZG13" s="35"/>
      <c r="UZH13" s="35"/>
      <c r="UZI13" s="35"/>
      <c r="UZJ13" s="35"/>
      <c r="UZK13" s="35"/>
      <c r="UZL13" s="35"/>
      <c r="UZM13" s="35"/>
      <c r="UZN13" s="35"/>
      <c r="UZO13" s="35"/>
      <c r="UZP13" s="35"/>
      <c r="UZQ13" s="35"/>
      <c r="UZR13" s="35"/>
      <c r="UZS13" s="35"/>
      <c r="UZT13" s="35"/>
      <c r="UZU13" s="35"/>
      <c r="UZV13" s="35"/>
      <c r="UZW13" s="35"/>
      <c r="UZX13" s="35"/>
      <c r="UZY13" s="35"/>
      <c r="UZZ13" s="35"/>
      <c r="VAA13" s="35"/>
      <c r="VAB13" s="35"/>
      <c r="VAC13" s="35"/>
      <c r="VAD13" s="35"/>
      <c r="VAE13" s="35"/>
      <c r="VAF13" s="35"/>
      <c r="VAG13" s="35"/>
      <c r="VAH13" s="35"/>
      <c r="VAI13" s="35"/>
      <c r="VAJ13" s="35"/>
      <c r="VAK13" s="35"/>
      <c r="VAL13" s="35"/>
      <c r="VAM13" s="35"/>
      <c r="VAN13" s="35"/>
      <c r="VAO13" s="35"/>
      <c r="VAP13" s="35"/>
      <c r="VAQ13" s="35"/>
      <c r="VAR13" s="35"/>
      <c r="VAS13" s="35"/>
      <c r="VAT13" s="35"/>
      <c r="VAU13" s="35"/>
      <c r="VAV13" s="35"/>
      <c r="VAW13" s="35"/>
      <c r="VAX13" s="35"/>
      <c r="VAY13" s="35"/>
      <c r="VAZ13" s="35"/>
      <c r="VBA13" s="35"/>
      <c r="VBB13" s="35"/>
      <c r="VBC13" s="35"/>
      <c r="VBD13" s="35"/>
      <c r="VBE13" s="35"/>
      <c r="VBF13" s="35"/>
      <c r="VBG13" s="35"/>
      <c r="VBH13" s="35"/>
      <c r="VBI13" s="35"/>
      <c r="VBJ13" s="35"/>
      <c r="VBK13" s="35"/>
      <c r="VBL13" s="35"/>
      <c r="VBM13" s="35"/>
      <c r="VBN13" s="35"/>
      <c r="VBO13" s="35"/>
      <c r="VBP13" s="35"/>
      <c r="VBQ13" s="35"/>
      <c r="VBR13" s="35"/>
      <c r="VBS13" s="35"/>
      <c r="VBT13" s="35"/>
      <c r="VBU13" s="35"/>
      <c r="VBV13" s="35"/>
      <c r="VBW13" s="35"/>
      <c r="VBX13" s="35"/>
      <c r="VBY13" s="35"/>
      <c r="VBZ13" s="35"/>
      <c r="VCA13" s="35"/>
      <c r="VCB13" s="35"/>
      <c r="VCC13" s="35"/>
      <c r="VCD13" s="35"/>
      <c r="VCE13" s="35"/>
      <c r="VCF13" s="35"/>
      <c r="VCG13" s="35"/>
      <c r="VCH13" s="35"/>
      <c r="VCI13" s="35"/>
      <c r="VCJ13" s="35"/>
      <c r="VCK13" s="35"/>
      <c r="VCL13" s="35"/>
      <c r="VCM13" s="35"/>
      <c r="VCN13" s="35"/>
      <c r="VCO13" s="35"/>
      <c r="VCP13" s="35"/>
      <c r="VCQ13" s="35"/>
      <c r="VCR13" s="35"/>
      <c r="VCS13" s="35"/>
      <c r="VCT13" s="35"/>
      <c r="VCU13" s="35"/>
      <c r="VCV13" s="35"/>
      <c r="VCW13" s="35"/>
      <c r="VCX13" s="35"/>
      <c r="VCY13" s="35"/>
      <c r="VCZ13" s="35"/>
      <c r="VDA13" s="35"/>
      <c r="VDB13" s="35"/>
      <c r="VDC13" s="35"/>
      <c r="VDD13" s="35"/>
      <c r="VDE13" s="35"/>
      <c r="VDF13" s="35"/>
      <c r="VDG13" s="35"/>
      <c r="VDH13" s="35"/>
      <c r="VDI13" s="35"/>
      <c r="VDJ13" s="35"/>
      <c r="VDK13" s="35"/>
      <c r="VDL13" s="35"/>
      <c r="VDM13" s="35"/>
      <c r="VDN13" s="35"/>
      <c r="VDO13" s="35"/>
      <c r="VDP13" s="35"/>
      <c r="VDQ13" s="35"/>
      <c r="VDR13" s="35"/>
      <c r="VDS13" s="35"/>
      <c r="VDT13" s="35"/>
      <c r="VDU13" s="35"/>
      <c r="VDV13" s="35"/>
      <c r="VDW13" s="35"/>
      <c r="VDX13" s="35"/>
      <c r="VDY13" s="35"/>
      <c r="VDZ13" s="35"/>
      <c r="VEA13" s="35"/>
      <c r="VEB13" s="35"/>
      <c r="VEC13" s="35"/>
      <c r="VED13" s="35"/>
      <c r="VEE13" s="35"/>
      <c r="VEF13" s="35"/>
      <c r="VEG13" s="35"/>
      <c r="VEH13" s="35"/>
      <c r="VEI13" s="35"/>
      <c r="VEJ13" s="35"/>
      <c r="VEK13" s="35"/>
      <c r="VEL13" s="35"/>
      <c r="VEM13" s="35"/>
      <c r="VEN13" s="35"/>
      <c r="VEO13" s="35"/>
      <c r="VEP13" s="35"/>
      <c r="VEQ13" s="35"/>
      <c r="VER13" s="35"/>
      <c r="VES13" s="35"/>
      <c r="VET13" s="35"/>
      <c r="VEU13" s="35"/>
      <c r="VEV13" s="35"/>
      <c r="VEW13" s="35"/>
      <c r="VEX13" s="35"/>
      <c r="VEY13" s="35"/>
      <c r="VEZ13" s="35"/>
      <c r="VFA13" s="35"/>
      <c r="VFB13" s="35"/>
      <c r="VFC13" s="35"/>
      <c r="VFD13" s="35"/>
      <c r="VFE13" s="35"/>
      <c r="VFF13" s="35"/>
      <c r="VFG13" s="35"/>
      <c r="VFH13" s="35"/>
      <c r="VFI13" s="35"/>
      <c r="VFJ13" s="35"/>
      <c r="VFK13" s="35"/>
      <c r="VFL13" s="35"/>
      <c r="VFM13" s="35"/>
      <c r="VFN13" s="35"/>
      <c r="VFO13" s="35"/>
      <c r="VFP13" s="35"/>
      <c r="VFQ13" s="35"/>
      <c r="VFR13" s="35"/>
      <c r="VFS13" s="35"/>
      <c r="VFT13" s="35"/>
      <c r="VFU13" s="35"/>
      <c r="VFV13" s="35"/>
      <c r="VFW13" s="35"/>
      <c r="VFX13" s="35"/>
      <c r="VFY13" s="35"/>
      <c r="VFZ13" s="35"/>
      <c r="VGA13" s="35"/>
      <c r="VGB13" s="35"/>
      <c r="VGC13" s="35"/>
      <c r="VGD13" s="35"/>
      <c r="VGE13" s="35"/>
      <c r="VGF13" s="35"/>
      <c r="VGG13" s="35"/>
      <c r="VGH13" s="35"/>
      <c r="VGI13" s="35"/>
      <c r="VGJ13" s="35"/>
      <c r="VGK13" s="35"/>
      <c r="VGL13" s="35"/>
      <c r="VGM13" s="35"/>
      <c r="VGN13" s="35"/>
      <c r="VGO13" s="35"/>
      <c r="VGP13" s="35"/>
      <c r="VGQ13" s="35"/>
      <c r="VGR13" s="35"/>
      <c r="VGS13" s="35"/>
      <c r="VGT13" s="35"/>
      <c r="VGU13" s="35"/>
      <c r="VGV13" s="35"/>
      <c r="VGW13" s="35"/>
      <c r="VGX13" s="35"/>
      <c r="VGY13" s="35"/>
      <c r="VGZ13" s="35"/>
      <c r="VHA13" s="35"/>
      <c r="VHB13" s="35"/>
      <c r="VHC13" s="35"/>
      <c r="VHD13" s="35"/>
      <c r="VHE13" s="35"/>
      <c r="VHF13" s="35"/>
      <c r="VHG13" s="35"/>
      <c r="VHH13" s="35"/>
      <c r="VHI13" s="35"/>
      <c r="VHJ13" s="35"/>
      <c r="VHK13" s="35"/>
      <c r="VHL13" s="35"/>
      <c r="VHM13" s="35"/>
      <c r="VHN13" s="35"/>
      <c r="VHO13" s="35"/>
      <c r="VHP13" s="35"/>
      <c r="VHQ13" s="35"/>
      <c r="VHR13" s="35"/>
      <c r="VHS13" s="35"/>
      <c r="VHT13" s="35"/>
      <c r="VHU13" s="35"/>
      <c r="VHV13" s="35"/>
      <c r="VHW13" s="35"/>
      <c r="VHX13" s="35"/>
      <c r="VHY13" s="35"/>
      <c r="VHZ13" s="35"/>
      <c r="VIA13" s="35"/>
      <c r="VIB13" s="35"/>
      <c r="VIC13" s="35"/>
      <c r="VID13" s="35"/>
      <c r="VIE13" s="35"/>
      <c r="VIF13" s="35"/>
      <c r="VIG13" s="35"/>
      <c r="VIH13" s="35"/>
      <c r="VII13" s="35"/>
      <c r="VIJ13" s="35"/>
      <c r="VIK13" s="35"/>
      <c r="VIL13" s="35"/>
      <c r="VIM13" s="35"/>
      <c r="VIN13" s="35"/>
      <c r="VIO13" s="35"/>
      <c r="VIP13" s="35"/>
      <c r="VIQ13" s="35"/>
      <c r="VIR13" s="35"/>
      <c r="VIS13" s="35"/>
      <c r="VIT13" s="35"/>
      <c r="VIU13" s="35"/>
      <c r="VIV13" s="35"/>
      <c r="VIW13" s="35"/>
      <c r="VIX13" s="35"/>
      <c r="VIY13" s="35"/>
      <c r="VIZ13" s="35"/>
      <c r="VJA13" s="35"/>
      <c r="VJB13" s="35"/>
      <c r="VJC13" s="35"/>
      <c r="VJD13" s="35"/>
      <c r="VJE13" s="35"/>
      <c r="VJF13" s="35"/>
      <c r="VJG13" s="35"/>
      <c r="VJH13" s="35"/>
      <c r="VJI13" s="35"/>
      <c r="VJJ13" s="35"/>
      <c r="VJK13" s="35"/>
      <c r="VJL13" s="35"/>
      <c r="VJM13" s="35"/>
      <c r="VJN13" s="35"/>
      <c r="VJO13" s="35"/>
      <c r="VJP13" s="35"/>
      <c r="VJQ13" s="35"/>
      <c r="VJR13" s="35"/>
      <c r="VJS13" s="35"/>
      <c r="VJT13" s="35"/>
      <c r="VJU13" s="35"/>
      <c r="VJV13" s="35"/>
      <c r="VJW13" s="35"/>
      <c r="VJX13" s="35"/>
      <c r="VJY13" s="35"/>
      <c r="VJZ13" s="35"/>
      <c r="VKA13" s="35"/>
      <c r="VKB13" s="35"/>
      <c r="VKC13" s="35"/>
      <c r="VKD13" s="35"/>
      <c r="VKE13" s="35"/>
      <c r="VKF13" s="35"/>
      <c r="VKG13" s="35"/>
      <c r="VKH13" s="35"/>
      <c r="VKI13" s="35"/>
      <c r="VKJ13" s="35"/>
      <c r="VKK13" s="35"/>
      <c r="VKL13" s="35"/>
      <c r="VKM13" s="35"/>
      <c r="VKN13" s="35"/>
      <c r="VKO13" s="35"/>
      <c r="VKP13" s="35"/>
      <c r="VKQ13" s="35"/>
      <c r="VKR13" s="35"/>
      <c r="VKS13" s="35"/>
      <c r="VKT13" s="35"/>
      <c r="VKU13" s="35"/>
      <c r="VKV13" s="35"/>
      <c r="VKW13" s="35"/>
      <c r="VKX13" s="35"/>
      <c r="VKY13" s="35"/>
      <c r="VKZ13" s="35"/>
      <c r="VLA13" s="35"/>
      <c r="VLB13" s="35"/>
      <c r="VLC13" s="35"/>
      <c r="VLD13" s="35"/>
      <c r="VLE13" s="35"/>
      <c r="VLF13" s="35"/>
      <c r="VLG13" s="35"/>
      <c r="VLH13" s="35"/>
      <c r="VLI13" s="35"/>
      <c r="VLJ13" s="35"/>
      <c r="VLK13" s="35"/>
      <c r="VLL13" s="35"/>
      <c r="VLM13" s="35"/>
      <c r="VLN13" s="35"/>
      <c r="VLO13" s="35"/>
      <c r="VLP13" s="35"/>
      <c r="VLQ13" s="35"/>
      <c r="VLR13" s="35"/>
      <c r="VLS13" s="35"/>
      <c r="VLT13" s="35"/>
      <c r="VLU13" s="35"/>
      <c r="VLV13" s="35"/>
      <c r="VLW13" s="35"/>
      <c r="VLX13" s="35"/>
      <c r="VLY13" s="35"/>
      <c r="VLZ13" s="35"/>
      <c r="VMA13" s="35"/>
      <c r="VMB13" s="35"/>
      <c r="VMC13" s="35"/>
      <c r="VMD13" s="35"/>
      <c r="VME13" s="35"/>
      <c r="VMF13" s="35"/>
      <c r="VMG13" s="35"/>
      <c r="VMH13" s="35"/>
      <c r="VMI13" s="35"/>
      <c r="VMJ13" s="35"/>
      <c r="VMK13" s="35"/>
      <c r="VML13" s="35"/>
      <c r="VMM13" s="35"/>
      <c r="VMN13" s="35"/>
      <c r="VMO13" s="35"/>
      <c r="VMP13" s="35"/>
      <c r="VMQ13" s="35"/>
      <c r="VMR13" s="35"/>
      <c r="VMS13" s="35"/>
      <c r="VMT13" s="35"/>
      <c r="VMU13" s="35"/>
      <c r="VMV13" s="35"/>
      <c r="VMW13" s="35"/>
      <c r="VMX13" s="35"/>
      <c r="VMY13" s="35"/>
      <c r="VMZ13" s="35"/>
      <c r="VNA13" s="35"/>
      <c r="VNB13" s="35"/>
      <c r="VNC13" s="35"/>
      <c r="VND13" s="35"/>
      <c r="VNE13" s="35"/>
      <c r="VNF13" s="35"/>
      <c r="VNG13" s="35"/>
      <c r="VNH13" s="35"/>
      <c r="VNI13" s="35"/>
      <c r="VNJ13" s="35"/>
      <c r="VNK13" s="35"/>
      <c r="VNL13" s="35"/>
      <c r="VNM13" s="35"/>
      <c r="VNN13" s="35"/>
      <c r="VNO13" s="35"/>
      <c r="VNP13" s="35"/>
      <c r="VNQ13" s="35"/>
      <c r="VNR13" s="35"/>
      <c r="VNS13" s="35"/>
      <c r="VNT13" s="35"/>
      <c r="VNU13" s="35"/>
      <c r="VNV13" s="35"/>
      <c r="VNW13" s="35"/>
      <c r="VNX13" s="35"/>
      <c r="VNY13" s="35"/>
      <c r="VNZ13" s="35"/>
      <c r="VOA13" s="35"/>
      <c r="VOB13" s="35"/>
      <c r="VOC13" s="35"/>
      <c r="VOD13" s="35"/>
      <c r="VOE13" s="35"/>
      <c r="VOF13" s="35"/>
      <c r="VOG13" s="35"/>
      <c r="VOH13" s="35"/>
      <c r="VOI13" s="35"/>
      <c r="VOJ13" s="35"/>
      <c r="VOK13" s="35"/>
      <c r="VOL13" s="35"/>
      <c r="VOM13" s="35"/>
      <c r="VON13" s="35"/>
      <c r="VOO13" s="35"/>
      <c r="VOP13" s="35"/>
      <c r="VOQ13" s="35"/>
      <c r="VOR13" s="35"/>
      <c r="VOS13" s="35"/>
      <c r="VOT13" s="35"/>
      <c r="VOU13" s="35"/>
      <c r="VOV13" s="35"/>
      <c r="VOW13" s="35"/>
      <c r="VOX13" s="35"/>
      <c r="VOY13" s="35"/>
      <c r="VOZ13" s="35"/>
      <c r="VPA13" s="35"/>
      <c r="VPB13" s="35"/>
      <c r="VPC13" s="35"/>
      <c r="VPD13" s="35"/>
      <c r="VPE13" s="35"/>
      <c r="VPF13" s="35"/>
      <c r="VPG13" s="35"/>
      <c r="VPH13" s="35"/>
      <c r="VPI13" s="35"/>
      <c r="VPJ13" s="35"/>
      <c r="VPK13" s="35"/>
      <c r="VPL13" s="35"/>
      <c r="VPM13" s="35"/>
      <c r="VPN13" s="35"/>
      <c r="VPO13" s="35"/>
      <c r="VPP13" s="35"/>
      <c r="VPQ13" s="35"/>
      <c r="VPR13" s="35"/>
      <c r="VPS13" s="35"/>
      <c r="VPT13" s="35"/>
      <c r="VPU13" s="35"/>
      <c r="VPV13" s="35"/>
      <c r="VPW13" s="35"/>
      <c r="VPX13" s="35"/>
      <c r="VPY13" s="35"/>
      <c r="VPZ13" s="35"/>
      <c r="VQA13" s="35"/>
      <c r="VQB13" s="35"/>
      <c r="VQC13" s="35"/>
      <c r="VQD13" s="35"/>
      <c r="VQE13" s="35"/>
      <c r="VQF13" s="35"/>
      <c r="VQG13" s="35"/>
      <c r="VQH13" s="35"/>
      <c r="VQI13" s="35"/>
      <c r="VQJ13" s="35"/>
      <c r="VQK13" s="35"/>
      <c r="VQL13" s="35"/>
      <c r="VQM13" s="35"/>
      <c r="VQN13" s="35"/>
      <c r="VQO13" s="35"/>
      <c r="VQP13" s="35"/>
      <c r="VQQ13" s="35"/>
      <c r="VQR13" s="35"/>
      <c r="VQS13" s="35"/>
      <c r="VQT13" s="35"/>
      <c r="VQU13" s="35"/>
      <c r="VQV13" s="35"/>
      <c r="VQW13" s="35"/>
      <c r="VQX13" s="35"/>
      <c r="VQY13" s="35"/>
      <c r="VQZ13" s="35"/>
      <c r="VRA13" s="35"/>
      <c r="VRB13" s="35"/>
      <c r="VRC13" s="35"/>
      <c r="VRD13" s="35"/>
      <c r="VRE13" s="35"/>
      <c r="VRF13" s="35"/>
      <c r="VRG13" s="35"/>
      <c r="VRH13" s="35"/>
      <c r="VRI13" s="35"/>
      <c r="VRJ13" s="35"/>
      <c r="VRK13" s="35"/>
      <c r="VRL13" s="35"/>
      <c r="VRM13" s="35"/>
      <c r="VRN13" s="35"/>
      <c r="VRO13" s="35"/>
      <c r="VRP13" s="35"/>
      <c r="VRQ13" s="35"/>
      <c r="VRR13" s="35"/>
      <c r="VRS13" s="35"/>
      <c r="VRT13" s="35"/>
      <c r="VRU13" s="35"/>
      <c r="VRV13" s="35"/>
      <c r="VRW13" s="35"/>
      <c r="VRX13" s="35"/>
      <c r="VRY13" s="35"/>
      <c r="VRZ13" s="35"/>
      <c r="VSA13" s="35"/>
      <c r="VSB13" s="35"/>
      <c r="VSC13" s="35"/>
      <c r="VSD13" s="35"/>
      <c r="VSE13" s="35"/>
      <c r="VSF13" s="35"/>
      <c r="VSG13" s="35"/>
      <c r="VSH13" s="35"/>
      <c r="VSI13" s="35"/>
      <c r="VSJ13" s="35"/>
      <c r="VSK13" s="35"/>
      <c r="VSL13" s="35"/>
      <c r="VSM13" s="35"/>
      <c r="VSN13" s="35"/>
      <c r="VSO13" s="35"/>
      <c r="VSP13" s="35"/>
      <c r="VSQ13" s="35"/>
      <c r="VSR13" s="35"/>
      <c r="VSS13" s="35"/>
      <c r="VST13" s="35"/>
      <c r="VSU13" s="35"/>
      <c r="VSV13" s="35"/>
      <c r="VSW13" s="35"/>
      <c r="VSX13" s="35"/>
      <c r="VSY13" s="35"/>
      <c r="VSZ13" s="35"/>
      <c r="VTA13" s="35"/>
      <c r="VTB13" s="35"/>
      <c r="VTC13" s="35"/>
      <c r="VTD13" s="35"/>
      <c r="VTE13" s="35"/>
      <c r="VTF13" s="35"/>
      <c r="VTG13" s="35"/>
      <c r="VTH13" s="35"/>
      <c r="VTI13" s="35"/>
      <c r="VTJ13" s="35"/>
      <c r="VTK13" s="35"/>
      <c r="VTL13" s="35"/>
      <c r="VTM13" s="35"/>
      <c r="VTN13" s="35"/>
      <c r="VTO13" s="35"/>
      <c r="VTP13" s="35"/>
      <c r="VTQ13" s="35"/>
      <c r="VTR13" s="35"/>
      <c r="VTS13" s="35"/>
      <c r="VTT13" s="35"/>
      <c r="VTU13" s="35"/>
      <c r="VTV13" s="35"/>
      <c r="VTW13" s="35"/>
      <c r="VTX13" s="35"/>
      <c r="VTY13" s="35"/>
      <c r="VTZ13" s="35"/>
      <c r="VUA13" s="35"/>
      <c r="VUB13" s="35"/>
      <c r="VUC13" s="35"/>
      <c r="VUD13" s="35"/>
      <c r="VUE13" s="35"/>
      <c r="VUF13" s="35"/>
      <c r="VUG13" s="35"/>
      <c r="VUH13" s="35"/>
      <c r="VUI13" s="35"/>
      <c r="VUJ13" s="35"/>
      <c r="VUK13" s="35"/>
      <c r="VUL13" s="35"/>
      <c r="VUM13" s="35"/>
      <c r="VUN13" s="35"/>
      <c r="VUO13" s="35"/>
      <c r="VUP13" s="35"/>
      <c r="VUQ13" s="35"/>
      <c r="VUR13" s="35"/>
      <c r="VUS13" s="35"/>
      <c r="VUT13" s="35"/>
      <c r="VUU13" s="35"/>
      <c r="VUV13" s="35"/>
      <c r="VUW13" s="35"/>
      <c r="VUX13" s="35"/>
      <c r="VUY13" s="35"/>
      <c r="VUZ13" s="35"/>
      <c r="VVA13" s="35"/>
      <c r="VVB13" s="35"/>
      <c r="VVC13" s="35"/>
      <c r="VVD13" s="35"/>
      <c r="VVE13" s="35"/>
      <c r="VVF13" s="35"/>
      <c r="VVG13" s="35"/>
      <c r="VVH13" s="35"/>
      <c r="VVI13" s="35"/>
      <c r="VVJ13" s="35"/>
      <c r="VVK13" s="35"/>
      <c r="VVL13" s="35"/>
      <c r="VVM13" s="35"/>
      <c r="VVN13" s="35"/>
      <c r="VVO13" s="35"/>
      <c r="VVP13" s="35"/>
      <c r="VVQ13" s="35"/>
      <c r="VVR13" s="35"/>
      <c r="VVS13" s="35"/>
      <c r="VVT13" s="35"/>
      <c r="VVU13" s="35"/>
      <c r="VVV13" s="35"/>
      <c r="VVW13" s="35"/>
      <c r="VVX13" s="35"/>
      <c r="VVY13" s="35"/>
      <c r="VVZ13" s="35"/>
      <c r="VWA13" s="35"/>
      <c r="VWB13" s="35"/>
      <c r="VWC13" s="35"/>
      <c r="VWD13" s="35"/>
      <c r="VWE13" s="35"/>
      <c r="VWF13" s="35"/>
      <c r="VWG13" s="35"/>
      <c r="VWH13" s="35"/>
      <c r="VWI13" s="35"/>
      <c r="VWJ13" s="35"/>
      <c r="VWK13" s="35"/>
      <c r="VWL13" s="35"/>
      <c r="VWM13" s="35"/>
      <c r="VWN13" s="35"/>
      <c r="VWO13" s="35"/>
      <c r="VWP13" s="35"/>
      <c r="VWQ13" s="35"/>
      <c r="VWR13" s="35"/>
      <c r="VWS13" s="35"/>
      <c r="VWT13" s="35"/>
      <c r="VWU13" s="35"/>
      <c r="VWV13" s="35"/>
      <c r="VWW13" s="35"/>
      <c r="VWX13" s="35"/>
      <c r="VWY13" s="35"/>
      <c r="VWZ13" s="35"/>
      <c r="VXA13" s="35"/>
      <c r="VXB13" s="35"/>
      <c r="VXC13" s="35"/>
      <c r="VXD13" s="35"/>
      <c r="VXE13" s="35"/>
      <c r="VXF13" s="35"/>
      <c r="VXG13" s="35"/>
      <c r="VXH13" s="35"/>
      <c r="VXI13" s="35"/>
      <c r="VXJ13" s="35"/>
      <c r="VXK13" s="35"/>
      <c r="VXL13" s="35"/>
      <c r="VXM13" s="35"/>
      <c r="VXN13" s="35"/>
      <c r="VXO13" s="35"/>
      <c r="VXP13" s="35"/>
      <c r="VXQ13" s="35"/>
      <c r="VXR13" s="35"/>
      <c r="VXS13" s="35"/>
      <c r="VXT13" s="35"/>
      <c r="VXU13" s="35"/>
      <c r="VXV13" s="35"/>
      <c r="VXW13" s="35"/>
      <c r="VXX13" s="35"/>
      <c r="VXY13" s="35"/>
      <c r="VXZ13" s="35"/>
      <c r="VYA13" s="35"/>
      <c r="VYB13" s="35"/>
      <c r="VYC13" s="35"/>
      <c r="VYD13" s="35"/>
      <c r="VYE13" s="35"/>
      <c r="VYF13" s="35"/>
      <c r="VYG13" s="35"/>
      <c r="VYH13" s="35"/>
      <c r="VYI13" s="35"/>
      <c r="VYJ13" s="35"/>
      <c r="VYK13" s="35"/>
      <c r="VYL13" s="35"/>
      <c r="VYM13" s="35"/>
      <c r="VYN13" s="35"/>
      <c r="VYO13" s="35"/>
      <c r="VYP13" s="35"/>
      <c r="VYQ13" s="35"/>
      <c r="VYR13" s="35"/>
      <c r="VYS13" s="35"/>
      <c r="VYT13" s="35"/>
      <c r="VYU13" s="35"/>
      <c r="VYV13" s="35"/>
      <c r="VYW13" s="35"/>
      <c r="VYX13" s="35"/>
      <c r="VYY13" s="35"/>
      <c r="VYZ13" s="35"/>
      <c r="VZA13" s="35"/>
      <c r="VZB13" s="35"/>
      <c r="VZC13" s="35"/>
      <c r="VZD13" s="35"/>
      <c r="VZE13" s="35"/>
      <c r="VZF13" s="35"/>
      <c r="VZG13" s="35"/>
      <c r="VZH13" s="35"/>
      <c r="VZI13" s="35"/>
      <c r="VZJ13" s="35"/>
      <c r="VZK13" s="35"/>
      <c r="VZL13" s="35"/>
      <c r="VZM13" s="35"/>
      <c r="VZN13" s="35"/>
      <c r="VZO13" s="35"/>
      <c r="VZP13" s="35"/>
      <c r="VZQ13" s="35"/>
      <c r="VZR13" s="35"/>
      <c r="VZS13" s="35"/>
      <c r="VZT13" s="35"/>
      <c r="VZU13" s="35"/>
      <c r="VZV13" s="35"/>
      <c r="VZW13" s="35"/>
      <c r="VZX13" s="35"/>
      <c r="VZY13" s="35"/>
      <c r="VZZ13" s="35"/>
      <c r="WAA13" s="35"/>
      <c r="WAB13" s="35"/>
      <c r="WAC13" s="35"/>
      <c r="WAD13" s="35"/>
      <c r="WAE13" s="35"/>
      <c r="WAF13" s="35"/>
      <c r="WAG13" s="35"/>
      <c r="WAH13" s="35"/>
      <c r="WAI13" s="35"/>
      <c r="WAJ13" s="35"/>
      <c r="WAK13" s="35"/>
      <c r="WAL13" s="35"/>
      <c r="WAM13" s="35"/>
      <c r="WAN13" s="35"/>
      <c r="WAO13" s="35"/>
      <c r="WAP13" s="35"/>
      <c r="WAQ13" s="35"/>
      <c r="WAR13" s="35"/>
      <c r="WAS13" s="35"/>
      <c r="WAT13" s="35"/>
      <c r="WAU13" s="35"/>
      <c r="WAV13" s="35"/>
      <c r="WAW13" s="35"/>
      <c r="WAX13" s="35"/>
      <c r="WAY13" s="35"/>
      <c r="WAZ13" s="35"/>
      <c r="WBA13" s="35"/>
      <c r="WBB13" s="35"/>
      <c r="WBC13" s="35"/>
      <c r="WBD13" s="35"/>
      <c r="WBE13" s="35"/>
      <c r="WBF13" s="35"/>
      <c r="WBG13" s="35"/>
      <c r="WBH13" s="35"/>
      <c r="WBI13" s="35"/>
      <c r="WBJ13" s="35"/>
      <c r="WBK13" s="35"/>
      <c r="WBL13" s="35"/>
      <c r="WBM13" s="35"/>
      <c r="WBN13" s="35"/>
      <c r="WBO13" s="35"/>
      <c r="WBP13" s="35"/>
      <c r="WBQ13" s="35"/>
      <c r="WBR13" s="35"/>
      <c r="WBS13" s="35"/>
      <c r="WBT13" s="35"/>
      <c r="WBU13" s="35"/>
      <c r="WBV13" s="35"/>
      <c r="WBW13" s="35"/>
      <c r="WBX13" s="35"/>
      <c r="WBY13" s="35"/>
      <c r="WBZ13" s="35"/>
      <c r="WCA13" s="35"/>
      <c r="WCB13" s="35"/>
      <c r="WCC13" s="35"/>
      <c r="WCD13" s="35"/>
      <c r="WCE13" s="35"/>
      <c r="WCF13" s="35"/>
      <c r="WCG13" s="35"/>
      <c r="WCH13" s="35"/>
      <c r="WCI13" s="35"/>
      <c r="WCJ13" s="35"/>
      <c r="WCK13" s="35"/>
      <c r="WCL13" s="35"/>
      <c r="WCM13" s="35"/>
      <c r="WCN13" s="35"/>
      <c r="WCO13" s="35"/>
      <c r="WCP13" s="35"/>
      <c r="WCQ13" s="35"/>
      <c r="WCR13" s="35"/>
      <c r="WCS13" s="35"/>
      <c r="WCT13" s="35"/>
      <c r="WCU13" s="35"/>
      <c r="WCV13" s="35"/>
      <c r="WCW13" s="35"/>
      <c r="WCX13" s="35"/>
      <c r="WCY13" s="35"/>
      <c r="WCZ13" s="35"/>
      <c r="WDA13" s="35"/>
      <c r="WDB13" s="35"/>
      <c r="WDC13" s="35"/>
      <c r="WDD13" s="35"/>
      <c r="WDE13" s="35"/>
      <c r="WDF13" s="35"/>
      <c r="WDG13" s="35"/>
      <c r="WDH13" s="35"/>
      <c r="WDI13" s="35"/>
      <c r="WDJ13" s="35"/>
      <c r="WDK13" s="35"/>
      <c r="WDL13" s="35"/>
      <c r="WDM13" s="35"/>
      <c r="WDN13" s="35"/>
      <c r="WDO13" s="35"/>
      <c r="WDP13" s="35"/>
      <c r="WDQ13" s="35"/>
      <c r="WDR13" s="35"/>
      <c r="WDS13" s="35"/>
      <c r="WDT13" s="35"/>
      <c r="WDU13" s="35"/>
      <c r="WDV13" s="35"/>
      <c r="WDW13" s="35"/>
      <c r="WDX13" s="35"/>
      <c r="WDY13" s="35"/>
      <c r="WDZ13" s="35"/>
      <c r="WEA13" s="35"/>
      <c r="WEB13" s="35"/>
      <c r="WEC13" s="35"/>
      <c r="WED13" s="35"/>
      <c r="WEE13" s="35"/>
      <c r="WEF13" s="35"/>
      <c r="WEG13" s="35"/>
      <c r="WEH13" s="35"/>
      <c r="WEI13" s="35"/>
      <c r="WEJ13" s="35"/>
      <c r="WEK13" s="35"/>
      <c r="WEL13" s="35"/>
      <c r="WEM13" s="35"/>
      <c r="WEN13" s="35"/>
      <c r="WEO13" s="35"/>
      <c r="WEP13" s="35"/>
      <c r="WEQ13" s="35"/>
      <c r="WER13" s="35"/>
      <c r="WES13" s="35"/>
      <c r="WET13" s="35"/>
      <c r="WEU13" s="35"/>
      <c r="WEV13" s="35"/>
      <c r="WEW13" s="35"/>
      <c r="WEX13" s="35"/>
      <c r="WEY13" s="35"/>
      <c r="WEZ13" s="35"/>
      <c r="WFA13" s="35"/>
      <c r="WFB13" s="35"/>
      <c r="WFC13" s="35"/>
      <c r="WFD13" s="35"/>
      <c r="WFE13" s="35"/>
      <c r="WFF13" s="35"/>
      <c r="WFG13" s="35"/>
      <c r="WFH13" s="35"/>
      <c r="WFI13" s="35"/>
      <c r="WFJ13" s="35"/>
      <c r="WFK13" s="35"/>
      <c r="WFL13" s="35"/>
      <c r="WFM13" s="35"/>
      <c r="WFN13" s="35"/>
      <c r="WFO13" s="35"/>
      <c r="WFP13" s="35"/>
      <c r="WFQ13" s="35"/>
      <c r="WFR13" s="35"/>
      <c r="WFS13" s="35"/>
      <c r="WFT13" s="35"/>
      <c r="WFU13" s="35"/>
      <c r="WFV13" s="35"/>
      <c r="WFW13" s="35"/>
      <c r="WFX13" s="35"/>
      <c r="WFY13" s="35"/>
      <c r="WFZ13" s="35"/>
      <c r="WGA13" s="35"/>
      <c r="WGB13" s="35"/>
      <c r="WGC13" s="35"/>
      <c r="WGD13" s="35"/>
      <c r="WGE13" s="35"/>
      <c r="WGF13" s="35"/>
      <c r="WGG13" s="35"/>
      <c r="WGH13" s="35"/>
      <c r="WGI13" s="35"/>
      <c r="WGJ13" s="35"/>
      <c r="WGK13" s="35"/>
      <c r="WGL13" s="35"/>
      <c r="WGM13" s="35"/>
      <c r="WGN13" s="35"/>
      <c r="WGO13" s="35"/>
      <c r="WGP13" s="35"/>
      <c r="WGQ13" s="35"/>
      <c r="WGR13" s="35"/>
      <c r="WGS13" s="35"/>
      <c r="WGT13" s="35"/>
      <c r="WGU13" s="35"/>
      <c r="WGV13" s="35"/>
      <c r="WGW13" s="35"/>
      <c r="WGX13" s="35"/>
      <c r="WGY13" s="35"/>
      <c r="WGZ13" s="35"/>
      <c r="WHA13" s="35"/>
      <c r="WHB13" s="35"/>
      <c r="WHC13" s="35"/>
      <c r="WHD13" s="35"/>
      <c r="WHE13" s="35"/>
      <c r="WHF13" s="35"/>
      <c r="WHG13" s="35"/>
      <c r="WHH13" s="35"/>
      <c r="WHI13" s="35"/>
      <c r="WHJ13" s="35"/>
      <c r="WHK13" s="35"/>
      <c r="WHL13" s="35"/>
      <c r="WHM13" s="35"/>
      <c r="WHN13" s="35"/>
      <c r="WHO13" s="35"/>
      <c r="WHP13" s="35"/>
      <c r="WHQ13" s="35"/>
      <c r="WHR13" s="35"/>
      <c r="WHS13" s="35"/>
      <c r="WHT13" s="35"/>
      <c r="WHU13" s="35"/>
      <c r="WHV13" s="35"/>
      <c r="WHW13" s="35"/>
      <c r="WHX13" s="35"/>
      <c r="WHY13" s="35"/>
      <c r="WHZ13" s="35"/>
      <c r="WIA13" s="35"/>
      <c r="WIB13" s="35"/>
      <c r="WIC13" s="35"/>
      <c r="WID13" s="35"/>
      <c r="WIE13" s="35"/>
      <c r="WIF13" s="35"/>
      <c r="WIG13" s="35"/>
      <c r="WIH13" s="35"/>
      <c r="WII13" s="35"/>
      <c r="WIJ13" s="35"/>
      <c r="WIK13" s="35"/>
      <c r="WIL13" s="35"/>
      <c r="WIM13" s="35"/>
      <c r="WIN13" s="35"/>
      <c r="WIO13" s="35"/>
      <c r="WIP13" s="35"/>
      <c r="WIQ13" s="35"/>
      <c r="WIR13" s="35"/>
      <c r="WIS13" s="35"/>
      <c r="WIT13" s="35"/>
      <c r="WIU13" s="35"/>
      <c r="WIV13" s="35"/>
      <c r="WIW13" s="35"/>
      <c r="WIX13" s="35"/>
      <c r="WIY13" s="35"/>
      <c r="WIZ13" s="35"/>
      <c r="WJA13" s="35"/>
      <c r="WJB13" s="35"/>
      <c r="WJC13" s="35"/>
      <c r="WJD13" s="35"/>
      <c r="WJE13" s="35"/>
      <c r="WJF13" s="35"/>
      <c r="WJG13" s="35"/>
      <c r="WJH13" s="35"/>
      <c r="WJI13" s="35"/>
      <c r="WJJ13" s="35"/>
      <c r="WJK13" s="35"/>
      <c r="WJL13" s="35"/>
      <c r="WJM13" s="35"/>
      <c r="WJN13" s="35"/>
      <c r="WJO13" s="35"/>
      <c r="WJP13" s="35"/>
      <c r="WJQ13" s="35"/>
      <c r="WJR13" s="35"/>
      <c r="WJS13" s="35"/>
      <c r="WJT13" s="35"/>
      <c r="WJU13" s="35"/>
      <c r="WJV13" s="35"/>
      <c r="WJW13" s="35"/>
      <c r="WJX13" s="35"/>
      <c r="WJY13" s="35"/>
      <c r="WJZ13" s="35"/>
      <c r="WKA13" s="35"/>
      <c r="WKB13" s="35"/>
      <c r="WKC13" s="35"/>
      <c r="WKD13" s="35"/>
      <c r="WKE13" s="35"/>
      <c r="WKF13" s="35"/>
      <c r="WKG13" s="35"/>
      <c r="WKH13" s="35"/>
      <c r="WKI13" s="35"/>
      <c r="WKJ13" s="35"/>
      <c r="WKK13" s="35"/>
      <c r="WKL13" s="35"/>
      <c r="WKM13" s="35"/>
      <c r="WKN13" s="35"/>
      <c r="WKO13" s="35"/>
      <c r="WKP13" s="35"/>
      <c r="WKQ13" s="35"/>
      <c r="WKR13" s="35"/>
      <c r="WKS13" s="35"/>
      <c r="WKT13" s="35"/>
      <c r="WKU13" s="35"/>
      <c r="WKV13" s="35"/>
      <c r="WKW13" s="35"/>
      <c r="WKX13" s="35"/>
      <c r="WKY13" s="35"/>
      <c r="WKZ13" s="35"/>
      <c r="WLA13" s="35"/>
      <c r="WLB13" s="35"/>
      <c r="WLC13" s="35"/>
      <c r="WLD13" s="35"/>
      <c r="WLE13" s="35"/>
      <c r="WLF13" s="35"/>
      <c r="WLG13" s="35"/>
      <c r="WLH13" s="35"/>
      <c r="WLI13" s="35"/>
      <c r="WLJ13" s="35"/>
      <c r="WLK13" s="35"/>
      <c r="WLL13" s="35"/>
      <c r="WLM13" s="35"/>
      <c r="WLN13" s="35"/>
      <c r="WLO13" s="35"/>
      <c r="WLP13" s="35"/>
      <c r="WLQ13" s="35"/>
      <c r="WLR13" s="35"/>
      <c r="WLS13" s="35"/>
      <c r="WLT13" s="35"/>
      <c r="WLU13" s="35"/>
      <c r="WLV13" s="35"/>
      <c r="WLW13" s="35"/>
      <c r="WLX13" s="35"/>
      <c r="WLY13" s="35"/>
      <c r="WLZ13" s="35"/>
      <c r="WMA13" s="35"/>
      <c r="WMB13" s="35"/>
      <c r="WMC13" s="35"/>
      <c r="WMD13" s="35"/>
      <c r="WME13" s="35"/>
      <c r="WMF13" s="35"/>
      <c r="WMG13" s="35"/>
      <c r="WMH13" s="35"/>
      <c r="WMI13" s="35"/>
      <c r="WMJ13" s="35"/>
      <c r="WMK13" s="35"/>
      <c r="WML13" s="35"/>
      <c r="WMM13" s="35"/>
      <c r="WMN13" s="35"/>
      <c r="WMO13" s="35"/>
      <c r="WMP13" s="35"/>
      <c r="WMQ13" s="35"/>
      <c r="WMR13" s="35"/>
      <c r="WMS13" s="35"/>
      <c r="WMT13" s="35"/>
      <c r="WMU13" s="35"/>
      <c r="WMV13" s="35"/>
      <c r="WMW13" s="35"/>
      <c r="WMX13" s="35"/>
      <c r="WMY13" s="35"/>
      <c r="WMZ13" s="35"/>
      <c r="WNA13" s="35"/>
      <c r="WNB13" s="35"/>
      <c r="WNC13" s="35"/>
      <c r="WND13" s="35"/>
      <c r="WNE13" s="35"/>
      <c r="WNF13" s="35"/>
      <c r="WNG13" s="35"/>
      <c r="WNH13" s="35"/>
      <c r="WNI13" s="35"/>
      <c r="WNJ13" s="35"/>
      <c r="WNK13" s="35"/>
      <c r="WNL13" s="35"/>
      <c r="WNM13" s="35"/>
      <c r="WNN13" s="35"/>
      <c r="WNO13" s="35"/>
      <c r="WNP13" s="35"/>
      <c r="WNQ13" s="35"/>
      <c r="WNR13" s="35"/>
      <c r="WNS13" s="35"/>
      <c r="WNT13" s="35"/>
      <c r="WNU13" s="35"/>
      <c r="WNV13" s="35"/>
      <c r="WNW13" s="35"/>
      <c r="WNX13" s="35"/>
      <c r="WNY13" s="35"/>
      <c r="WNZ13" s="35"/>
      <c r="WOA13" s="35"/>
      <c r="WOB13" s="35"/>
      <c r="WOC13" s="35"/>
      <c r="WOD13" s="35"/>
      <c r="WOE13" s="35"/>
      <c r="WOF13" s="35"/>
      <c r="WOG13" s="35"/>
      <c r="WOH13" s="35"/>
      <c r="WOI13" s="35"/>
      <c r="WOJ13" s="35"/>
      <c r="WOK13" s="35"/>
      <c r="WOL13" s="35"/>
      <c r="WOM13" s="35"/>
      <c r="WON13" s="35"/>
      <c r="WOO13" s="35"/>
      <c r="WOP13" s="35"/>
      <c r="WOQ13" s="35"/>
      <c r="WOR13" s="35"/>
      <c r="WOS13" s="35"/>
      <c r="WOT13" s="35"/>
      <c r="WOU13" s="35"/>
      <c r="WOV13" s="35"/>
      <c r="WOW13" s="35"/>
      <c r="WOX13" s="35"/>
      <c r="WOY13" s="35"/>
      <c r="WOZ13" s="35"/>
      <c r="WPA13" s="35"/>
      <c r="WPB13" s="35"/>
      <c r="WPC13" s="35"/>
      <c r="WPD13" s="35"/>
      <c r="WPE13" s="35"/>
      <c r="WPF13" s="35"/>
      <c r="WPG13" s="35"/>
      <c r="WPH13" s="35"/>
      <c r="WPI13" s="35"/>
      <c r="WPJ13" s="35"/>
      <c r="WPK13" s="35"/>
      <c r="WPL13" s="35"/>
      <c r="WPM13" s="35"/>
      <c r="WPN13" s="35"/>
      <c r="WPO13" s="35"/>
      <c r="WPP13" s="35"/>
      <c r="WPQ13" s="35"/>
      <c r="WPR13" s="35"/>
      <c r="WPS13" s="35"/>
      <c r="WPT13" s="35"/>
      <c r="WPU13" s="35"/>
      <c r="WPV13" s="35"/>
      <c r="WPW13" s="35"/>
      <c r="WPX13" s="35"/>
      <c r="WPY13" s="35"/>
      <c r="WPZ13" s="35"/>
      <c r="WQA13" s="35"/>
      <c r="WQB13" s="35"/>
      <c r="WQC13" s="35"/>
      <c r="WQD13" s="35"/>
      <c r="WQE13" s="35"/>
      <c r="WQF13" s="35"/>
      <c r="WQG13" s="35"/>
      <c r="WQH13" s="35"/>
      <c r="WQI13" s="35"/>
      <c r="WQJ13" s="35"/>
      <c r="WQK13" s="35"/>
      <c r="WQL13" s="35"/>
      <c r="WQM13" s="35"/>
      <c r="WQN13" s="35"/>
      <c r="WQO13" s="35"/>
      <c r="WQP13" s="35"/>
      <c r="WQQ13" s="35"/>
      <c r="WQR13" s="35"/>
      <c r="WQS13" s="35"/>
      <c r="WQT13" s="35"/>
      <c r="WQU13" s="35"/>
      <c r="WQV13" s="35"/>
      <c r="WQW13" s="35"/>
      <c r="WQX13" s="35"/>
      <c r="WQY13" s="35"/>
      <c r="WQZ13" s="35"/>
      <c r="WRA13" s="35"/>
      <c r="WRB13" s="35"/>
      <c r="WRC13" s="35"/>
      <c r="WRD13" s="35"/>
      <c r="WRE13" s="35"/>
      <c r="WRF13" s="35"/>
      <c r="WRG13" s="35"/>
      <c r="WRH13" s="35"/>
      <c r="WRI13" s="35"/>
      <c r="WRJ13" s="35"/>
      <c r="WRK13" s="35"/>
      <c r="WRL13" s="35"/>
      <c r="WRM13" s="35"/>
      <c r="WRN13" s="35"/>
      <c r="WRO13" s="35"/>
      <c r="WRP13" s="35"/>
      <c r="WRQ13" s="35"/>
      <c r="WRR13" s="35"/>
      <c r="WRS13" s="35"/>
      <c r="WRT13" s="35"/>
      <c r="WRU13" s="35"/>
      <c r="WRV13" s="35"/>
      <c r="WRW13" s="35"/>
      <c r="WRX13" s="35"/>
      <c r="WRY13" s="35"/>
      <c r="WRZ13" s="35"/>
      <c r="WSA13" s="35"/>
      <c r="WSB13" s="35"/>
      <c r="WSC13" s="35"/>
      <c r="WSD13" s="35"/>
      <c r="WSE13" s="35"/>
      <c r="WSF13" s="35"/>
      <c r="WSG13" s="35"/>
      <c r="WSH13" s="35"/>
      <c r="WSI13" s="35"/>
      <c r="WSJ13" s="35"/>
      <c r="WSK13" s="35"/>
      <c r="WSL13" s="35"/>
      <c r="WSM13" s="35"/>
      <c r="WSN13" s="35"/>
      <c r="WSO13" s="35"/>
      <c r="WSP13" s="35"/>
      <c r="WSQ13" s="35"/>
      <c r="WSR13" s="35"/>
      <c r="WSS13" s="35"/>
      <c r="WST13" s="35"/>
      <c r="WSU13" s="35"/>
      <c r="WSV13" s="35"/>
      <c r="WSW13" s="35"/>
      <c r="WSX13" s="35"/>
      <c r="WSY13" s="35"/>
      <c r="WSZ13" s="35"/>
      <c r="WTA13" s="35"/>
      <c r="WTB13" s="35"/>
      <c r="WTC13" s="35"/>
      <c r="WTD13" s="35"/>
      <c r="WTE13" s="35"/>
      <c r="WTF13" s="35"/>
      <c r="WTG13" s="35"/>
      <c r="WTH13" s="35"/>
      <c r="WTI13" s="35"/>
      <c r="WTJ13" s="35"/>
      <c r="WTK13" s="35"/>
      <c r="WTL13" s="35"/>
      <c r="WTM13" s="35"/>
      <c r="WTN13" s="35"/>
      <c r="WTO13" s="35"/>
      <c r="WTP13" s="35"/>
      <c r="WTQ13" s="35"/>
      <c r="WTR13" s="35"/>
      <c r="WTS13" s="35"/>
      <c r="WTT13" s="35"/>
      <c r="WTU13" s="35"/>
      <c r="WTV13" s="35"/>
      <c r="WTW13" s="35"/>
      <c r="WTX13" s="35"/>
      <c r="WTY13" s="35"/>
      <c r="WTZ13" s="35"/>
      <c r="WUA13" s="35"/>
      <c r="WUB13" s="35"/>
      <c r="WUC13" s="35"/>
      <c r="WUD13" s="35"/>
      <c r="WUE13" s="35"/>
      <c r="WUF13" s="35"/>
      <c r="WUG13" s="35"/>
      <c r="WUH13" s="35"/>
      <c r="WUI13" s="35"/>
      <c r="WUJ13" s="35"/>
      <c r="WUK13" s="35"/>
      <c r="WUL13" s="35"/>
      <c r="WUM13" s="35"/>
      <c r="WUN13" s="35"/>
      <c r="WUO13" s="35"/>
      <c r="WUP13" s="35"/>
      <c r="WUQ13" s="35"/>
      <c r="WUR13" s="35"/>
      <c r="WUS13" s="35"/>
      <c r="WUT13" s="35"/>
      <c r="WUU13" s="35"/>
      <c r="WUV13" s="35"/>
      <c r="WUW13" s="35"/>
      <c r="WUX13" s="35"/>
      <c r="WUY13" s="35"/>
      <c r="WUZ13" s="35"/>
      <c r="WVA13" s="35"/>
      <c r="WVB13" s="35"/>
      <c r="WVC13" s="35"/>
      <c r="WVD13" s="35"/>
      <c r="WVE13" s="35"/>
      <c r="WVF13" s="35"/>
      <c r="WVG13" s="35"/>
      <c r="WVH13" s="35"/>
      <c r="WVI13" s="35"/>
      <c r="WVJ13" s="35"/>
      <c r="WVK13" s="35"/>
      <c r="WVL13" s="35"/>
      <c r="WVM13" s="35"/>
      <c r="WVN13" s="35"/>
      <c r="WVO13" s="35"/>
      <c r="WVP13" s="35"/>
      <c r="WVQ13" s="35"/>
      <c r="WVR13" s="35"/>
      <c r="WVS13" s="35"/>
      <c r="WVT13" s="35"/>
      <c r="WVU13" s="35"/>
      <c r="WVV13" s="35"/>
      <c r="WVW13" s="35"/>
      <c r="WVX13" s="35"/>
      <c r="WVY13" s="35"/>
      <c r="WVZ13" s="35"/>
      <c r="WWA13" s="35"/>
      <c r="WWB13" s="35"/>
      <c r="WWC13" s="35"/>
      <c r="WWD13" s="35"/>
      <c r="WWE13" s="35"/>
      <c r="WWF13" s="35"/>
      <c r="WWG13" s="35"/>
      <c r="WWH13" s="35"/>
      <c r="WWI13" s="35"/>
      <c r="WWJ13" s="35"/>
      <c r="WWK13" s="35"/>
      <c r="WWL13" s="35"/>
      <c r="WWM13" s="35"/>
      <c r="WWN13" s="35"/>
      <c r="WWO13" s="35"/>
      <c r="WWP13" s="35"/>
      <c r="WWQ13" s="35"/>
      <c r="WWR13" s="35"/>
      <c r="WWS13" s="35"/>
      <c r="WWT13" s="35"/>
      <c r="WWU13" s="35"/>
      <c r="WWV13" s="35"/>
      <c r="WWW13" s="35"/>
      <c r="WWX13" s="35"/>
      <c r="WWY13" s="35"/>
      <c r="WWZ13" s="35"/>
      <c r="WXA13" s="35"/>
      <c r="WXB13" s="35"/>
      <c r="WXC13" s="35"/>
      <c r="WXD13" s="35"/>
      <c r="WXE13" s="35"/>
      <c r="WXF13" s="35"/>
      <c r="WXG13" s="35"/>
      <c r="WXH13" s="35"/>
      <c r="WXI13" s="35"/>
      <c r="WXJ13" s="35"/>
      <c r="WXK13" s="35"/>
      <c r="WXL13" s="35"/>
      <c r="WXM13" s="35"/>
      <c r="WXN13" s="35"/>
      <c r="WXO13" s="35"/>
      <c r="WXP13" s="35"/>
      <c r="WXQ13" s="35"/>
      <c r="WXR13" s="35"/>
      <c r="WXS13" s="35"/>
      <c r="WXT13" s="35"/>
      <c r="WXU13" s="35"/>
      <c r="WXV13" s="35"/>
      <c r="WXW13" s="35"/>
      <c r="WXX13" s="35"/>
      <c r="WXY13" s="35"/>
      <c r="WXZ13" s="35"/>
      <c r="WYA13" s="35"/>
      <c r="WYB13" s="35"/>
      <c r="WYC13" s="35"/>
      <c r="WYD13" s="35"/>
      <c r="WYE13" s="35"/>
      <c r="WYF13" s="35"/>
      <c r="WYG13" s="35"/>
      <c r="WYH13" s="35"/>
      <c r="WYI13" s="35"/>
      <c r="WYJ13" s="35"/>
      <c r="WYK13" s="35"/>
      <c r="WYL13" s="35"/>
      <c r="WYM13" s="35"/>
      <c r="WYN13" s="35"/>
      <c r="WYO13" s="35"/>
      <c r="WYP13" s="35"/>
      <c r="WYQ13" s="35"/>
      <c r="WYR13" s="35"/>
      <c r="WYS13" s="35"/>
      <c r="WYT13" s="35"/>
      <c r="WYU13" s="35"/>
      <c r="WYV13" s="35"/>
      <c r="WYW13" s="35"/>
      <c r="WYX13" s="35"/>
      <c r="WYY13" s="35"/>
      <c r="WYZ13" s="35"/>
      <c r="WZA13" s="35"/>
      <c r="WZB13" s="35"/>
      <c r="WZC13" s="35"/>
      <c r="WZD13" s="35"/>
      <c r="WZE13" s="35"/>
      <c r="WZF13" s="35"/>
      <c r="WZG13" s="35"/>
      <c r="WZH13" s="35"/>
      <c r="WZI13" s="35"/>
      <c r="WZJ13" s="35"/>
      <c r="WZK13" s="35"/>
      <c r="WZL13" s="35"/>
      <c r="WZM13" s="35"/>
      <c r="WZN13" s="35"/>
      <c r="WZO13" s="35"/>
      <c r="WZP13" s="35"/>
      <c r="WZQ13" s="35"/>
      <c r="WZR13" s="35"/>
      <c r="WZS13" s="35"/>
      <c r="WZT13" s="35"/>
      <c r="WZU13" s="35"/>
      <c r="WZV13" s="35"/>
      <c r="WZW13" s="35"/>
      <c r="WZX13" s="35"/>
      <c r="WZY13" s="35"/>
      <c r="WZZ13" s="35"/>
      <c r="XAA13" s="35"/>
      <c r="XAB13" s="35"/>
      <c r="XAC13" s="35"/>
      <c r="XAD13" s="35"/>
      <c r="XAE13" s="35"/>
      <c r="XAF13" s="35"/>
      <c r="XAG13" s="35"/>
      <c r="XAH13" s="35"/>
      <c r="XAI13" s="35"/>
      <c r="XAJ13" s="35"/>
      <c r="XAK13" s="35"/>
      <c r="XAL13" s="35"/>
      <c r="XAM13" s="35"/>
      <c r="XAN13" s="35"/>
      <c r="XAO13" s="35"/>
      <c r="XAP13" s="35"/>
      <c r="XAQ13" s="35"/>
      <c r="XAR13" s="35"/>
      <c r="XAS13" s="35"/>
      <c r="XAT13" s="35"/>
      <c r="XAU13" s="35"/>
      <c r="XAV13" s="35"/>
      <c r="XAW13" s="35"/>
      <c r="XAX13" s="35"/>
      <c r="XAY13" s="35"/>
      <c r="XAZ13" s="35"/>
      <c r="XBA13" s="35"/>
      <c r="XBB13" s="35"/>
      <c r="XBC13" s="35"/>
      <c r="XBD13" s="35"/>
      <c r="XBE13" s="35"/>
      <c r="XBF13" s="35"/>
      <c r="XBG13" s="35"/>
      <c r="XBH13" s="35"/>
      <c r="XBI13" s="35"/>
      <c r="XBJ13" s="35"/>
      <c r="XBK13" s="35"/>
      <c r="XBL13" s="35"/>
      <c r="XBM13" s="35"/>
      <c r="XBN13" s="35"/>
      <c r="XBO13" s="35"/>
      <c r="XBP13" s="35"/>
      <c r="XBQ13" s="35"/>
      <c r="XBR13" s="35"/>
      <c r="XBS13" s="35"/>
      <c r="XBT13" s="35"/>
      <c r="XBU13" s="35"/>
      <c r="XBV13" s="35"/>
      <c r="XBW13" s="35"/>
      <c r="XBX13" s="35"/>
      <c r="XBY13" s="35"/>
      <c r="XBZ13" s="35"/>
      <c r="XCA13" s="35"/>
      <c r="XCB13" s="35"/>
      <c r="XCC13" s="35"/>
      <c r="XCD13" s="35"/>
      <c r="XCE13" s="35"/>
      <c r="XCF13" s="35"/>
      <c r="XCG13" s="35"/>
      <c r="XCH13" s="35"/>
      <c r="XCI13" s="35"/>
      <c r="XCJ13" s="35"/>
      <c r="XCK13" s="35"/>
      <c r="XCL13" s="35"/>
      <c r="XCM13" s="35"/>
      <c r="XCN13" s="35"/>
      <c r="XCO13" s="35"/>
      <c r="XCP13" s="35"/>
      <c r="XCQ13" s="35"/>
      <c r="XCR13" s="35"/>
      <c r="XCS13" s="35"/>
      <c r="XCT13" s="35"/>
      <c r="XCU13" s="35"/>
      <c r="XCV13" s="35"/>
      <c r="XCW13" s="35"/>
      <c r="XCX13" s="35"/>
      <c r="XCY13" s="35"/>
      <c r="XCZ13" s="35"/>
      <c r="XDA13" s="35"/>
      <c r="XDB13" s="35"/>
      <c r="XDC13" s="35"/>
      <c r="XDD13" s="35"/>
      <c r="XDE13" s="35"/>
      <c r="XDF13" s="35"/>
      <c r="XDG13" s="35"/>
      <c r="XDH13" s="35"/>
      <c r="XDI13" s="35"/>
      <c r="XDJ13" s="35"/>
      <c r="XDK13" s="35"/>
      <c r="XDL13" s="35"/>
      <c r="XDM13" s="35"/>
      <c r="XDN13" s="35"/>
      <c r="XDO13" s="35"/>
      <c r="XDP13" s="35"/>
      <c r="XDQ13" s="35"/>
      <c r="XDR13" s="35"/>
      <c r="XDS13" s="35"/>
      <c r="XDT13" s="35"/>
      <c r="XDU13" s="35"/>
      <c r="XDV13" s="35"/>
      <c r="XDW13" s="35"/>
      <c r="XDX13" s="35"/>
      <c r="XDY13" s="35"/>
      <c r="XDZ13" s="35"/>
      <c r="XEA13" s="35"/>
      <c r="XEB13" s="35"/>
    </row>
    <row r="14" spans="1:16357" ht="54" customHeight="1">
      <c r="A14" s="32"/>
      <c r="B14" s="280" t="s">
        <v>843</v>
      </c>
      <c r="C14" s="280"/>
      <c r="D14" s="280"/>
      <c r="E14" s="280"/>
      <c r="F14" s="280"/>
      <c r="G14" s="280"/>
      <c r="H14" s="32"/>
      <c r="I14" s="41"/>
      <c r="J14" s="32"/>
      <c r="K14" s="32"/>
      <c r="L14" s="32"/>
      <c r="M14" s="32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  <c r="ATM14" s="35"/>
      <c r="ATN14" s="35"/>
      <c r="ATO14" s="35"/>
      <c r="ATP14" s="35"/>
      <c r="ATQ14" s="35"/>
      <c r="ATR14" s="35"/>
      <c r="ATS14" s="35"/>
      <c r="ATT14" s="35"/>
      <c r="ATU14" s="35"/>
      <c r="ATV14" s="35"/>
      <c r="ATW14" s="35"/>
      <c r="ATX14" s="35"/>
      <c r="ATY14" s="35"/>
      <c r="ATZ14" s="35"/>
      <c r="AUA14" s="35"/>
      <c r="AUB14" s="35"/>
      <c r="AUC14" s="35"/>
      <c r="AUD14" s="35"/>
      <c r="AUE14" s="35"/>
      <c r="AUF14" s="35"/>
      <c r="AUG14" s="35"/>
      <c r="AUH14" s="35"/>
      <c r="AUI14" s="35"/>
      <c r="AUJ14" s="35"/>
      <c r="AUK14" s="35"/>
      <c r="AUL14" s="35"/>
      <c r="AUM14" s="35"/>
      <c r="AUN14" s="35"/>
      <c r="AUO14" s="35"/>
      <c r="AUP14" s="35"/>
      <c r="AUQ14" s="35"/>
      <c r="AUR14" s="35"/>
      <c r="AUS14" s="35"/>
      <c r="AUT14" s="35"/>
      <c r="AUU14" s="35"/>
      <c r="AUV14" s="35"/>
      <c r="AUW14" s="35"/>
      <c r="AUX14" s="35"/>
      <c r="AUY14" s="35"/>
      <c r="AUZ14" s="35"/>
      <c r="AVA14" s="35"/>
      <c r="AVB14" s="35"/>
      <c r="AVC14" s="35"/>
      <c r="AVD14" s="35"/>
      <c r="AVE14" s="35"/>
      <c r="AVF14" s="35"/>
      <c r="AVG14" s="35"/>
      <c r="AVH14" s="35"/>
      <c r="AVI14" s="35"/>
      <c r="AVJ14" s="35"/>
      <c r="AVK14" s="35"/>
      <c r="AVL14" s="35"/>
      <c r="AVM14" s="35"/>
      <c r="AVN14" s="35"/>
      <c r="AVO14" s="35"/>
      <c r="AVP14" s="35"/>
      <c r="AVQ14" s="35"/>
      <c r="AVR14" s="35"/>
      <c r="AVS14" s="35"/>
      <c r="AVT14" s="35"/>
      <c r="AVU14" s="35"/>
      <c r="AVV14" s="35"/>
      <c r="AVW14" s="35"/>
      <c r="AVX14" s="35"/>
      <c r="AVY14" s="35"/>
      <c r="AVZ14" s="35"/>
      <c r="AWA14" s="35"/>
      <c r="AWB14" s="35"/>
      <c r="AWC14" s="35"/>
      <c r="AWD14" s="35"/>
      <c r="AWE14" s="35"/>
      <c r="AWF14" s="35"/>
      <c r="AWG14" s="35"/>
      <c r="AWH14" s="35"/>
      <c r="AWI14" s="35"/>
      <c r="AWJ14" s="35"/>
      <c r="AWK14" s="35"/>
      <c r="AWL14" s="35"/>
      <c r="AWM14" s="35"/>
      <c r="AWN14" s="35"/>
      <c r="AWO14" s="35"/>
      <c r="AWP14" s="35"/>
      <c r="AWQ14" s="35"/>
      <c r="AWR14" s="35"/>
      <c r="AWS14" s="35"/>
      <c r="AWT14" s="35"/>
      <c r="AWU14" s="35"/>
      <c r="AWV14" s="35"/>
      <c r="AWW14" s="35"/>
      <c r="AWX14" s="35"/>
      <c r="AWY14" s="35"/>
      <c r="AWZ14" s="35"/>
      <c r="AXA14" s="35"/>
      <c r="AXB14" s="35"/>
      <c r="AXC14" s="35"/>
      <c r="AXD14" s="35"/>
      <c r="AXE14" s="35"/>
      <c r="AXF14" s="35"/>
      <c r="AXG14" s="35"/>
      <c r="AXH14" s="35"/>
      <c r="AXI14" s="35"/>
      <c r="AXJ14" s="35"/>
      <c r="AXK14" s="35"/>
      <c r="AXL14" s="35"/>
      <c r="AXM14" s="35"/>
      <c r="AXN14" s="35"/>
      <c r="AXO14" s="35"/>
      <c r="AXP14" s="35"/>
      <c r="AXQ14" s="35"/>
      <c r="AXR14" s="35"/>
      <c r="AXS14" s="35"/>
      <c r="AXT14" s="35"/>
      <c r="AXU14" s="35"/>
      <c r="AXV14" s="35"/>
      <c r="AXW14" s="35"/>
      <c r="AXX14" s="35"/>
      <c r="AXY14" s="35"/>
      <c r="AXZ14" s="35"/>
      <c r="AYA14" s="35"/>
      <c r="AYB14" s="35"/>
      <c r="AYC14" s="35"/>
      <c r="AYD14" s="35"/>
      <c r="AYE14" s="35"/>
      <c r="AYF14" s="35"/>
      <c r="AYG14" s="35"/>
      <c r="AYH14" s="35"/>
      <c r="AYI14" s="35"/>
      <c r="AYJ14" s="35"/>
      <c r="AYK14" s="35"/>
      <c r="AYL14" s="35"/>
      <c r="AYM14" s="35"/>
      <c r="AYN14" s="35"/>
      <c r="AYO14" s="35"/>
      <c r="AYP14" s="35"/>
      <c r="AYQ14" s="35"/>
      <c r="AYR14" s="35"/>
      <c r="AYS14" s="35"/>
      <c r="AYT14" s="35"/>
      <c r="AYU14" s="35"/>
      <c r="AYV14" s="35"/>
      <c r="AYW14" s="35"/>
      <c r="AYX14" s="35"/>
      <c r="AYY14" s="35"/>
      <c r="AYZ14" s="35"/>
      <c r="AZA14" s="35"/>
      <c r="AZB14" s="35"/>
      <c r="AZC14" s="35"/>
      <c r="AZD14" s="35"/>
      <c r="AZE14" s="35"/>
      <c r="AZF14" s="35"/>
      <c r="AZG14" s="35"/>
      <c r="AZH14" s="35"/>
      <c r="AZI14" s="35"/>
      <c r="AZJ14" s="35"/>
      <c r="AZK14" s="35"/>
      <c r="AZL14" s="35"/>
      <c r="AZM14" s="35"/>
      <c r="AZN14" s="35"/>
      <c r="AZO14" s="35"/>
      <c r="AZP14" s="35"/>
      <c r="AZQ14" s="35"/>
      <c r="AZR14" s="35"/>
      <c r="AZS14" s="35"/>
      <c r="AZT14" s="35"/>
      <c r="AZU14" s="35"/>
      <c r="AZV14" s="35"/>
      <c r="AZW14" s="35"/>
      <c r="AZX14" s="35"/>
      <c r="AZY14" s="35"/>
      <c r="AZZ14" s="35"/>
      <c r="BAA14" s="35"/>
      <c r="BAB14" s="35"/>
      <c r="BAC14" s="35"/>
      <c r="BAD14" s="35"/>
      <c r="BAE14" s="35"/>
      <c r="BAF14" s="35"/>
      <c r="BAG14" s="35"/>
      <c r="BAH14" s="35"/>
      <c r="BAI14" s="35"/>
      <c r="BAJ14" s="35"/>
      <c r="BAK14" s="35"/>
      <c r="BAL14" s="35"/>
      <c r="BAM14" s="35"/>
      <c r="BAN14" s="35"/>
      <c r="BAO14" s="35"/>
      <c r="BAP14" s="35"/>
      <c r="BAQ14" s="35"/>
      <c r="BAR14" s="35"/>
      <c r="BAS14" s="35"/>
      <c r="BAT14" s="35"/>
      <c r="BAU14" s="35"/>
      <c r="BAV14" s="35"/>
      <c r="BAW14" s="35"/>
      <c r="BAX14" s="35"/>
      <c r="BAY14" s="35"/>
      <c r="BAZ14" s="35"/>
      <c r="BBA14" s="35"/>
      <c r="BBB14" s="35"/>
      <c r="BBC14" s="35"/>
      <c r="BBD14" s="35"/>
      <c r="BBE14" s="35"/>
      <c r="BBF14" s="35"/>
      <c r="BBG14" s="35"/>
      <c r="BBH14" s="35"/>
      <c r="BBI14" s="35"/>
      <c r="BBJ14" s="35"/>
      <c r="BBK14" s="35"/>
      <c r="BBL14" s="35"/>
      <c r="BBM14" s="35"/>
      <c r="BBN14" s="35"/>
      <c r="BBO14" s="35"/>
      <c r="BBP14" s="35"/>
      <c r="BBQ14" s="35"/>
      <c r="BBR14" s="35"/>
      <c r="BBS14" s="35"/>
      <c r="BBT14" s="35"/>
      <c r="BBU14" s="35"/>
      <c r="BBV14" s="35"/>
      <c r="BBW14" s="35"/>
      <c r="BBX14" s="35"/>
      <c r="BBY14" s="35"/>
      <c r="BBZ14" s="35"/>
      <c r="BCA14" s="35"/>
      <c r="BCB14" s="35"/>
      <c r="BCC14" s="35"/>
      <c r="BCD14" s="35"/>
      <c r="BCE14" s="35"/>
      <c r="BCF14" s="35"/>
      <c r="BCG14" s="35"/>
      <c r="BCH14" s="35"/>
      <c r="BCI14" s="35"/>
      <c r="BCJ14" s="35"/>
      <c r="BCK14" s="35"/>
      <c r="BCL14" s="35"/>
      <c r="BCM14" s="35"/>
      <c r="BCN14" s="35"/>
      <c r="BCO14" s="35"/>
      <c r="BCP14" s="35"/>
      <c r="BCQ14" s="35"/>
      <c r="BCR14" s="35"/>
      <c r="BCS14" s="35"/>
      <c r="BCT14" s="35"/>
      <c r="BCU14" s="35"/>
      <c r="BCV14" s="35"/>
      <c r="BCW14" s="35"/>
      <c r="BCX14" s="35"/>
      <c r="BCY14" s="35"/>
      <c r="BCZ14" s="35"/>
      <c r="BDA14" s="35"/>
      <c r="BDB14" s="35"/>
      <c r="BDC14" s="35"/>
      <c r="BDD14" s="35"/>
      <c r="BDE14" s="35"/>
      <c r="BDF14" s="35"/>
      <c r="BDG14" s="35"/>
      <c r="BDH14" s="35"/>
      <c r="BDI14" s="35"/>
      <c r="BDJ14" s="35"/>
      <c r="BDK14" s="35"/>
      <c r="BDL14" s="35"/>
      <c r="BDM14" s="35"/>
      <c r="BDN14" s="35"/>
      <c r="BDO14" s="35"/>
      <c r="BDP14" s="35"/>
      <c r="BDQ14" s="35"/>
      <c r="BDR14" s="35"/>
      <c r="BDS14" s="35"/>
      <c r="BDT14" s="35"/>
      <c r="BDU14" s="35"/>
      <c r="BDV14" s="35"/>
      <c r="BDW14" s="35"/>
      <c r="BDX14" s="35"/>
      <c r="BDY14" s="35"/>
      <c r="BDZ14" s="35"/>
      <c r="BEA14" s="35"/>
      <c r="BEB14" s="35"/>
      <c r="BEC14" s="35"/>
      <c r="BED14" s="35"/>
      <c r="BEE14" s="35"/>
      <c r="BEF14" s="35"/>
      <c r="BEG14" s="35"/>
      <c r="BEH14" s="35"/>
      <c r="BEI14" s="35"/>
      <c r="BEJ14" s="35"/>
      <c r="BEK14" s="35"/>
      <c r="BEL14" s="35"/>
      <c r="BEM14" s="35"/>
      <c r="BEN14" s="35"/>
      <c r="BEO14" s="35"/>
      <c r="BEP14" s="35"/>
      <c r="BEQ14" s="35"/>
      <c r="BER14" s="35"/>
      <c r="BES14" s="35"/>
      <c r="BET14" s="35"/>
      <c r="BEU14" s="35"/>
      <c r="BEV14" s="35"/>
      <c r="BEW14" s="35"/>
      <c r="BEX14" s="35"/>
      <c r="BEY14" s="35"/>
      <c r="BEZ14" s="35"/>
      <c r="BFA14" s="35"/>
      <c r="BFB14" s="35"/>
      <c r="BFC14" s="35"/>
      <c r="BFD14" s="35"/>
      <c r="BFE14" s="35"/>
      <c r="BFF14" s="35"/>
      <c r="BFG14" s="35"/>
      <c r="BFH14" s="35"/>
      <c r="BFI14" s="35"/>
      <c r="BFJ14" s="35"/>
      <c r="BFK14" s="35"/>
      <c r="BFL14" s="35"/>
      <c r="BFM14" s="35"/>
      <c r="BFN14" s="35"/>
      <c r="BFO14" s="35"/>
      <c r="BFP14" s="35"/>
      <c r="BFQ14" s="35"/>
      <c r="BFR14" s="35"/>
      <c r="BFS14" s="35"/>
      <c r="BFT14" s="35"/>
      <c r="BFU14" s="35"/>
      <c r="BFV14" s="35"/>
      <c r="BFW14" s="35"/>
      <c r="BFX14" s="35"/>
      <c r="BFY14" s="35"/>
      <c r="BFZ14" s="35"/>
      <c r="BGA14" s="35"/>
      <c r="BGB14" s="35"/>
      <c r="BGC14" s="35"/>
      <c r="BGD14" s="35"/>
      <c r="BGE14" s="35"/>
      <c r="BGF14" s="35"/>
      <c r="BGG14" s="35"/>
      <c r="BGH14" s="35"/>
      <c r="BGI14" s="35"/>
      <c r="BGJ14" s="35"/>
      <c r="BGK14" s="35"/>
      <c r="BGL14" s="35"/>
      <c r="BGM14" s="35"/>
      <c r="BGN14" s="35"/>
      <c r="BGO14" s="35"/>
      <c r="BGP14" s="35"/>
      <c r="BGQ14" s="35"/>
      <c r="BGR14" s="35"/>
      <c r="BGS14" s="35"/>
      <c r="BGT14" s="35"/>
      <c r="BGU14" s="35"/>
      <c r="BGV14" s="35"/>
      <c r="BGW14" s="35"/>
      <c r="BGX14" s="35"/>
      <c r="BGY14" s="35"/>
      <c r="BGZ14" s="35"/>
      <c r="BHA14" s="35"/>
      <c r="BHB14" s="35"/>
      <c r="BHC14" s="35"/>
      <c r="BHD14" s="35"/>
      <c r="BHE14" s="35"/>
      <c r="BHF14" s="35"/>
      <c r="BHG14" s="35"/>
      <c r="BHH14" s="35"/>
      <c r="BHI14" s="35"/>
      <c r="BHJ14" s="35"/>
      <c r="BHK14" s="35"/>
      <c r="BHL14" s="35"/>
      <c r="BHM14" s="35"/>
      <c r="BHN14" s="35"/>
      <c r="BHO14" s="35"/>
      <c r="BHP14" s="35"/>
      <c r="BHQ14" s="35"/>
      <c r="BHR14" s="35"/>
      <c r="BHS14" s="35"/>
      <c r="BHT14" s="35"/>
      <c r="BHU14" s="35"/>
      <c r="BHV14" s="35"/>
      <c r="BHW14" s="35"/>
      <c r="BHX14" s="35"/>
      <c r="BHY14" s="35"/>
      <c r="BHZ14" s="35"/>
      <c r="BIA14" s="35"/>
      <c r="BIB14" s="35"/>
      <c r="BIC14" s="35"/>
      <c r="BID14" s="35"/>
      <c r="BIE14" s="35"/>
      <c r="BIF14" s="35"/>
      <c r="BIG14" s="35"/>
      <c r="BIH14" s="35"/>
      <c r="BII14" s="35"/>
      <c r="BIJ14" s="35"/>
      <c r="BIK14" s="35"/>
      <c r="BIL14" s="35"/>
      <c r="BIM14" s="35"/>
      <c r="BIN14" s="35"/>
      <c r="BIO14" s="35"/>
      <c r="BIP14" s="35"/>
      <c r="BIQ14" s="35"/>
      <c r="BIR14" s="35"/>
      <c r="BIS14" s="35"/>
      <c r="BIT14" s="35"/>
      <c r="BIU14" s="35"/>
      <c r="BIV14" s="35"/>
      <c r="BIW14" s="35"/>
      <c r="BIX14" s="35"/>
      <c r="BIY14" s="35"/>
      <c r="BIZ14" s="35"/>
      <c r="BJA14" s="35"/>
      <c r="BJB14" s="35"/>
      <c r="BJC14" s="35"/>
      <c r="BJD14" s="35"/>
      <c r="BJE14" s="35"/>
      <c r="BJF14" s="35"/>
      <c r="BJG14" s="35"/>
      <c r="BJH14" s="35"/>
      <c r="BJI14" s="35"/>
      <c r="BJJ14" s="35"/>
      <c r="BJK14" s="35"/>
      <c r="BJL14" s="35"/>
      <c r="BJM14" s="35"/>
      <c r="BJN14" s="35"/>
      <c r="BJO14" s="35"/>
      <c r="BJP14" s="35"/>
      <c r="BJQ14" s="35"/>
      <c r="BJR14" s="35"/>
      <c r="BJS14" s="35"/>
      <c r="BJT14" s="35"/>
      <c r="BJU14" s="35"/>
      <c r="BJV14" s="35"/>
      <c r="BJW14" s="35"/>
      <c r="BJX14" s="35"/>
      <c r="BJY14" s="35"/>
      <c r="BJZ14" s="35"/>
      <c r="BKA14" s="35"/>
      <c r="BKB14" s="35"/>
      <c r="BKC14" s="35"/>
      <c r="BKD14" s="35"/>
      <c r="BKE14" s="35"/>
      <c r="BKF14" s="35"/>
      <c r="BKG14" s="35"/>
      <c r="BKH14" s="35"/>
      <c r="BKI14" s="35"/>
      <c r="BKJ14" s="35"/>
      <c r="BKK14" s="35"/>
      <c r="BKL14" s="35"/>
      <c r="BKM14" s="35"/>
      <c r="BKN14" s="35"/>
      <c r="BKO14" s="35"/>
      <c r="BKP14" s="35"/>
      <c r="BKQ14" s="35"/>
      <c r="BKR14" s="35"/>
      <c r="BKS14" s="35"/>
      <c r="BKT14" s="35"/>
      <c r="BKU14" s="35"/>
      <c r="BKV14" s="35"/>
      <c r="BKW14" s="35"/>
      <c r="BKX14" s="35"/>
      <c r="BKY14" s="35"/>
      <c r="BKZ14" s="35"/>
      <c r="BLA14" s="35"/>
      <c r="BLB14" s="35"/>
      <c r="BLC14" s="35"/>
      <c r="BLD14" s="35"/>
      <c r="BLE14" s="35"/>
      <c r="BLF14" s="35"/>
      <c r="BLG14" s="35"/>
      <c r="BLH14" s="35"/>
      <c r="BLI14" s="35"/>
      <c r="BLJ14" s="35"/>
      <c r="BLK14" s="35"/>
      <c r="BLL14" s="35"/>
      <c r="BLM14" s="35"/>
      <c r="BLN14" s="35"/>
      <c r="BLO14" s="35"/>
      <c r="BLP14" s="35"/>
      <c r="BLQ14" s="35"/>
      <c r="BLR14" s="35"/>
      <c r="BLS14" s="35"/>
      <c r="BLT14" s="35"/>
      <c r="BLU14" s="35"/>
      <c r="BLV14" s="35"/>
      <c r="BLW14" s="35"/>
      <c r="BLX14" s="35"/>
      <c r="BLY14" s="35"/>
      <c r="BLZ14" s="35"/>
      <c r="BMA14" s="35"/>
      <c r="BMB14" s="35"/>
      <c r="BMC14" s="35"/>
      <c r="BMD14" s="35"/>
      <c r="BME14" s="35"/>
      <c r="BMF14" s="35"/>
      <c r="BMG14" s="35"/>
      <c r="BMH14" s="35"/>
      <c r="BMI14" s="35"/>
      <c r="BMJ14" s="35"/>
      <c r="BMK14" s="35"/>
      <c r="BML14" s="35"/>
      <c r="BMM14" s="35"/>
      <c r="BMN14" s="35"/>
      <c r="BMO14" s="35"/>
      <c r="BMP14" s="35"/>
      <c r="BMQ14" s="35"/>
      <c r="BMR14" s="35"/>
      <c r="BMS14" s="35"/>
      <c r="BMT14" s="35"/>
      <c r="BMU14" s="35"/>
      <c r="BMV14" s="35"/>
      <c r="BMW14" s="35"/>
      <c r="BMX14" s="35"/>
      <c r="BMY14" s="35"/>
      <c r="BMZ14" s="35"/>
      <c r="BNA14" s="35"/>
      <c r="BNB14" s="35"/>
      <c r="BNC14" s="35"/>
      <c r="BND14" s="35"/>
      <c r="BNE14" s="35"/>
      <c r="BNF14" s="35"/>
      <c r="BNG14" s="35"/>
      <c r="BNH14" s="35"/>
      <c r="BNI14" s="35"/>
      <c r="BNJ14" s="35"/>
      <c r="BNK14" s="35"/>
      <c r="BNL14" s="35"/>
      <c r="BNM14" s="35"/>
      <c r="BNN14" s="35"/>
      <c r="BNO14" s="35"/>
      <c r="BNP14" s="35"/>
      <c r="BNQ14" s="35"/>
      <c r="BNR14" s="35"/>
      <c r="BNS14" s="35"/>
      <c r="BNT14" s="35"/>
      <c r="BNU14" s="35"/>
      <c r="BNV14" s="35"/>
      <c r="BNW14" s="35"/>
      <c r="BNX14" s="35"/>
      <c r="BNY14" s="35"/>
      <c r="BNZ14" s="35"/>
      <c r="BOA14" s="35"/>
      <c r="BOB14" s="35"/>
      <c r="BOC14" s="35"/>
      <c r="BOD14" s="35"/>
      <c r="BOE14" s="35"/>
      <c r="BOF14" s="35"/>
      <c r="BOG14" s="35"/>
      <c r="BOH14" s="35"/>
      <c r="BOI14" s="35"/>
      <c r="BOJ14" s="35"/>
      <c r="BOK14" s="35"/>
      <c r="BOL14" s="35"/>
      <c r="BOM14" s="35"/>
      <c r="BON14" s="35"/>
      <c r="BOO14" s="35"/>
      <c r="BOP14" s="35"/>
      <c r="BOQ14" s="35"/>
      <c r="BOR14" s="35"/>
      <c r="BOS14" s="35"/>
      <c r="BOT14" s="35"/>
      <c r="BOU14" s="35"/>
      <c r="BOV14" s="35"/>
      <c r="BOW14" s="35"/>
      <c r="BOX14" s="35"/>
      <c r="BOY14" s="35"/>
      <c r="BOZ14" s="35"/>
      <c r="BPA14" s="35"/>
      <c r="BPB14" s="35"/>
      <c r="BPC14" s="35"/>
      <c r="BPD14" s="35"/>
      <c r="BPE14" s="35"/>
      <c r="BPF14" s="35"/>
      <c r="BPG14" s="35"/>
      <c r="BPH14" s="35"/>
      <c r="BPI14" s="35"/>
      <c r="BPJ14" s="35"/>
      <c r="BPK14" s="35"/>
      <c r="BPL14" s="35"/>
      <c r="BPM14" s="35"/>
      <c r="BPN14" s="35"/>
      <c r="BPO14" s="35"/>
      <c r="BPP14" s="35"/>
      <c r="BPQ14" s="35"/>
      <c r="BPR14" s="35"/>
      <c r="BPS14" s="35"/>
      <c r="BPT14" s="35"/>
      <c r="BPU14" s="35"/>
      <c r="BPV14" s="35"/>
      <c r="BPW14" s="35"/>
      <c r="BPX14" s="35"/>
      <c r="BPY14" s="35"/>
      <c r="BPZ14" s="35"/>
      <c r="BQA14" s="35"/>
      <c r="BQB14" s="35"/>
      <c r="BQC14" s="35"/>
      <c r="BQD14" s="35"/>
      <c r="BQE14" s="35"/>
      <c r="BQF14" s="35"/>
      <c r="BQG14" s="35"/>
      <c r="BQH14" s="35"/>
      <c r="BQI14" s="35"/>
      <c r="BQJ14" s="35"/>
      <c r="BQK14" s="35"/>
      <c r="BQL14" s="35"/>
      <c r="BQM14" s="35"/>
      <c r="BQN14" s="35"/>
      <c r="BQO14" s="35"/>
      <c r="BQP14" s="35"/>
      <c r="BQQ14" s="35"/>
      <c r="BQR14" s="35"/>
      <c r="BQS14" s="35"/>
      <c r="BQT14" s="35"/>
      <c r="BQU14" s="35"/>
      <c r="BQV14" s="35"/>
      <c r="BQW14" s="35"/>
      <c r="BQX14" s="35"/>
      <c r="BQY14" s="35"/>
      <c r="BQZ14" s="35"/>
      <c r="BRA14" s="35"/>
      <c r="BRB14" s="35"/>
      <c r="BRC14" s="35"/>
      <c r="BRD14" s="35"/>
      <c r="BRE14" s="35"/>
      <c r="BRF14" s="35"/>
      <c r="BRG14" s="35"/>
      <c r="BRH14" s="35"/>
      <c r="BRI14" s="35"/>
      <c r="BRJ14" s="35"/>
      <c r="BRK14" s="35"/>
      <c r="BRL14" s="35"/>
      <c r="BRM14" s="35"/>
      <c r="BRN14" s="35"/>
      <c r="BRO14" s="35"/>
      <c r="BRP14" s="35"/>
      <c r="BRQ14" s="35"/>
      <c r="BRR14" s="35"/>
      <c r="BRS14" s="35"/>
      <c r="BRT14" s="35"/>
      <c r="BRU14" s="35"/>
      <c r="BRV14" s="35"/>
      <c r="BRW14" s="35"/>
      <c r="BRX14" s="35"/>
      <c r="BRY14" s="35"/>
      <c r="BRZ14" s="35"/>
      <c r="BSA14" s="35"/>
      <c r="BSB14" s="35"/>
      <c r="BSC14" s="35"/>
      <c r="BSD14" s="35"/>
      <c r="BSE14" s="35"/>
      <c r="BSF14" s="35"/>
      <c r="BSG14" s="35"/>
      <c r="BSH14" s="35"/>
      <c r="BSI14" s="35"/>
      <c r="BSJ14" s="35"/>
      <c r="BSK14" s="35"/>
      <c r="BSL14" s="35"/>
      <c r="BSM14" s="35"/>
      <c r="BSN14" s="35"/>
      <c r="BSO14" s="35"/>
      <c r="BSP14" s="35"/>
      <c r="BSQ14" s="35"/>
      <c r="BSR14" s="35"/>
      <c r="BSS14" s="35"/>
      <c r="BST14" s="35"/>
      <c r="BSU14" s="35"/>
      <c r="BSV14" s="35"/>
      <c r="BSW14" s="35"/>
      <c r="BSX14" s="35"/>
      <c r="BSY14" s="35"/>
      <c r="BSZ14" s="35"/>
      <c r="BTA14" s="35"/>
      <c r="BTB14" s="35"/>
      <c r="BTC14" s="35"/>
      <c r="BTD14" s="35"/>
      <c r="BTE14" s="35"/>
      <c r="BTF14" s="35"/>
      <c r="BTG14" s="35"/>
      <c r="BTH14" s="35"/>
      <c r="BTI14" s="35"/>
      <c r="BTJ14" s="35"/>
      <c r="BTK14" s="35"/>
      <c r="BTL14" s="35"/>
      <c r="BTM14" s="35"/>
      <c r="BTN14" s="35"/>
      <c r="BTO14" s="35"/>
      <c r="BTP14" s="35"/>
      <c r="BTQ14" s="35"/>
      <c r="BTR14" s="35"/>
      <c r="BTS14" s="35"/>
      <c r="BTT14" s="35"/>
      <c r="BTU14" s="35"/>
      <c r="BTV14" s="35"/>
      <c r="BTW14" s="35"/>
      <c r="BTX14" s="35"/>
      <c r="BTY14" s="35"/>
      <c r="BTZ14" s="35"/>
      <c r="BUA14" s="35"/>
      <c r="BUB14" s="35"/>
      <c r="BUC14" s="35"/>
      <c r="BUD14" s="35"/>
      <c r="BUE14" s="35"/>
      <c r="BUF14" s="35"/>
      <c r="BUG14" s="35"/>
      <c r="BUH14" s="35"/>
      <c r="BUI14" s="35"/>
      <c r="BUJ14" s="35"/>
      <c r="BUK14" s="35"/>
      <c r="BUL14" s="35"/>
      <c r="BUM14" s="35"/>
      <c r="BUN14" s="35"/>
      <c r="BUO14" s="35"/>
      <c r="BUP14" s="35"/>
      <c r="BUQ14" s="35"/>
      <c r="BUR14" s="35"/>
      <c r="BUS14" s="35"/>
      <c r="BUT14" s="35"/>
      <c r="BUU14" s="35"/>
      <c r="BUV14" s="35"/>
      <c r="BUW14" s="35"/>
      <c r="BUX14" s="35"/>
      <c r="BUY14" s="35"/>
      <c r="BUZ14" s="35"/>
      <c r="BVA14" s="35"/>
      <c r="BVB14" s="35"/>
      <c r="BVC14" s="35"/>
      <c r="BVD14" s="35"/>
      <c r="BVE14" s="35"/>
      <c r="BVF14" s="35"/>
      <c r="BVG14" s="35"/>
      <c r="BVH14" s="35"/>
      <c r="BVI14" s="35"/>
      <c r="BVJ14" s="35"/>
      <c r="BVK14" s="35"/>
      <c r="BVL14" s="35"/>
      <c r="BVM14" s="35"/>
      <c r="BVN14" s="35"/>
      <c r="BVO14" s="35"/>
      <c r="BVP14" s="35"/>
      <c r="BVQ14" s="35"/>
      <c r="BVR14" s="35"/>
      <c r="BVS14" s="35"/>
      <c r="BVT14" s="35"/>
      <c r="BVU14" s="35"/>
      <c r="BVV14" s="35"/>
      <c r="BVW14" s="35"/>
      <c r="BVX14" s="35"/>
      <c r="BVY14" s="35"/>
      <c r="BVZ14" s="35"/>
      <c r="BWA14" s="35"/>
      <c r="BWB14" s="35"/>
      <c r="BWC14" s="35"/>
      <c r="BWD14" s="35"/>
      <c r="BWE14" s="35"/>
      <c r="BWF14" s="35"/>
      <c r="BWG14" s="35"/>
      <c r="BWH14" s="35"/>
      <c r="BWI14" s="35"/>
      <c r="BWJ14" s="35"/>
      <c r="BWK14" s="35"/>
      <c r="BWL14" s="35"/>
      <c r="BWM14" s="35"/>
      <c r="BWN14" s="35"/>
      <c r="BWO14" s="35"/>
      <c r="BWP14" s="35"/>
      <c r="BWQ14" s="35"/>
      <c r="BWR14" s="35"/>
      <c r="BWS14" s="35"/>
      <c r="BWT14" s="35"/>
      <c r="BWU14" s="35"/>
      <c r="BWV14" s="35"/>
      <c r="BWW14" s="35"/>
      <c r="BWX14" s="35"/>
      <c r="BWY14" s="35"/>
      <c r="BWZ14" s="35"/>
      <c r="BXA14" s="35"/>
      <c r="BXB14" s="35"/>
      <c r="BXC14" s="35"/>
      <c r="BXD14" s="35"/>
      <c r="BXE14" s="35"/>
      <c r="BXF14" s="35"/>
      <c r="BXG14" s="35"/>
      <c r="BXH14" s="35"/>
      <c r="BXI14" s="35"/>
      <c r="BXJ14" s="35"/>
      <c r="BXK14" s="35"/>
      <c r="BXL14" s="35"/>
      <c r="BXM14" s="35"/>
      <c r="BXN14" s="35"/>
      <c r="BXO14" s="35"/>
      <c r="BXP14" s="35"/>
      <c r="BXQ14" s="35"/>
      <c r="BXR14" s="35"/>
      <c r="BXS14" s="35"/>
      <c r="BXT14" s="35"/>
      <c r="BXU14" s="35"/>
      <c r="BXV14" s="35"/>
      <c r="BXW14" s="35"/>
      <c r="BXX14" s="35"/>
      <c r="BXY14" s="35"/>
      <c r="BXZ14" s="35"/>
      <c r="BYA14" s="35"/>
      <c r="BYB14" s="35"/>
      <c r="BYC14" s="35"/>
      <c r="BYD14" s="35"/>
      <c r="BYE14" s="35"/>
      <c r="BYF14" s="35"/>
      <c r="BYG14" s="35"/>
      <c r="BYH14" s="35"/>
      <c r="BYI14" s="35"/>
      <c r="BYJ14" s="35"/>
      <c r="BYK14" s="35"/>
      <c r="BYL14" s="35"/>
      <c r="BYM14" s="35"/>
      <c r="BYN14" s="35"/>
      <c r="BYO14" s="35"/>
      <c r="BYP14" s="35"/>
      <c r="BYQ14" s="35"/>
      <c r="BYR14" s="35"/>
      <c r="BYS14" s="35"/>
      <c r="BYT14" s="35"/>
      <c r="BYU14" s="35"/>
      <c r="BYV14" s="35"/>
      <c r="BYW14" s="35"/>
      <c r="BYX14" s="35"/>
      <c r="BYY14" s="35"/>
      <c r="BYZ14" s="35"/>
      <c r="BZA14" s="35"/>
      <c r="BZB14" s="35"/>
      <c r="BZC14" s="35"/>
      <c r="BZD14" s="35"/>
      <c r="BZE14" s="35"/>
      <c r="BZF14" s="35"/>
      <c r="BZG14" s="35"/>
      <c r="BZH14" s="35"/>
      <c r="BZI14" s="35"/>
      <c r="BZJ14" s="35"/>
      <c r="BZK14" s="35"/>
      <c r="BZL14" s="35"/>
      <c r="BZM14" s="35"/>
      <c r="BZN14" s="35"/>
      <c r="BZO14" s="35"/>
      <c r="BZP14" s="35"/>
      <c r="BZQ14" s="35"/>
      <c r="BZR14" s="35"/>
      <c r="BZS14" s="35"/>
      <c r="BZT14" s="35"/>
      <c r="BZU14" s="35"/>
      <c r="BZV14" s="35"/>
      <c r="BZW14" s="35"/>
      <c r="BZX14" s="35"/>
      <c r="BZY14" s="35"/>
      <c r="BZZ14" s="35"/>
      <c r="CAA14" s="35"/>
      <c r="CAB14" s="35"/>
      <c r="CAC14" s="35"/>
      <c r="CAD14" s="35"/>
      <c r="CAE14" s="35"/>
      <c r="CAF14" s="35"/>
      <c r="CAG14" s="35"/>
      <c r="CAH14" s="35"/>
      <c r="CAI14" s="35"/>
      <c r="CAJ14" s="35"/>
      <c r="CAK14" s="35"/>
      <c r="CAL14" s="35"/>
      <c r="CAM14" s="35"/>
      <c r="CAN14" s="35"/>
      <c r="CAO14" s="35"/>
      <c r="CAP14" s="35"/>
      <c r="CAQ14" s="35"/>
      <c r="CAR14" s="35"/>
      <c r="CAS14" s="35"/>
      <c r="CAT14" s="35"/>
      <c r="CAU14" s="35"/>
      <c r="CAV14" s="35"/>
      <c r="CAW14" s="35"/>
      <c r="CAX14" s="35"/>
      <c r="CAY14" s="35"/>
      <c r="CAZ14" s="35"/>
      <c r="CBA14" s="35"/>
      <c r="CBB14" s="35"/>
      <c r="CBC14" s="35"/>
      <c r="CBD14" s="35"/>
      <c r="CBE14" s="35"/>
      <c r="CBF14" s="35"/>
      <c r="CBG14" s="35"/>
      <c r="CBH14" s="35"/>
      <c r="CBI14" s="35"/>
      <c r="CBJ14" s="35"/>
      <c r="CBK14" s="35"/>
      <c r="CBL14" s="35"/>
      <c r="CBM14" s="35"/>
      <c r="CBN14" s="35"/>
      <c r="CBO14" s="35"/>
      <c r="CBP14" s="35"/>
      <c r="CBQ14" s="35"/>
      <c r="CBR14" s="35"/>
      <c r="CBS14" s="35"/>
      <c r="CBT14" s="35"/>
      <c r="CBU14" s="35"/>
      <c r="CBV14" s="35"/>
      <c r="CBW14" s="35"/>
      <c r="CBX14" s="35"/>
      <c r="CBY14" s="35"/>
      <c r="CBZ14" s="35"/>
      <c r="CCA14" s="35"/>
      <c r="CCB14" s="35"/>
      <c r="CCC14" s="35"/>
      <c r="CCD14" s="35"/>
      <c r="CCE14" s="35"/>
      <c r="CCF14" s="35"/>
      <c r="CCG14" s="35"/>
      <c r="CCH14" s="35"/>
      <c r="CCI14" s="35"/>
      <c r="CCJ14" s="35"/>
      <c r="CCK14" s="35"/>
      <c r="CCL14" s="35"/>
      <c r="CCM14" s="35"/>
      <c r="CCN14" s="35"/>
      <c r="CCO14" s="35"/>
      <c r="CCP14" s="35"/>
      <c r="CCQ14" s="35"/>
      <c r="CCR14" s="35"/>
      <c r="CCS14" s="35"/>
      <c r="CCT14" s="35"/>
      <c r="CCU14" s="35"/>
      <c r="CCV14" s="35"/>
      <c r="CCW14" s="35"/>
      <c r="CCX14" s="35"/>
      <c r="CCY14" s="35"/>
      <c r="CCZ14" s="35"/>
      <c r="CDA14" s="35"/>
      <c r="CDB14" s="35"/>
      <c r="CDC14" s="35"/>
      <c r="CDD14" s="35"/>
      <c r="CDE14" s="35"/>
      <c r="CDF14" s="35"/>
      <c r="CDG14" s="35"/>
      <c r="CDH14" s="35"/>
      <c r="CDI14" s="35"/>
      <c r="CDJ14" s="35"/>
      <c r="CDK14" s="35"/>
      <c r="CDL14" s="35"/>
      <c r="CDM14" s="35"/>
      <c r="CDN14" s="35"/>
      <c r="CDO14" s="35"/>
      <c r="CDP14" s="35"/>
      <c r="CDQ14" s="35"/>
      <c r="CDR14" s="35"/>
      <c r="CDS14" s="35"/>
      <c r="CDT14" s="35"/>
      <c r="CDU14" s="35"/>
      <c r="CDV14" s="35"/>
      <c r="CDW14" s="35"/>
      <c r="CDX14" s="35"/>
      <c r="CDY14" s="35"/>
      <c r="CDZ14" s="35"/>
      <c r="CEA14" s="35"/>
      <c r="CEB14" s="35"/>
      <c r="CEC14" s="35"/>
      <c r="CED14" s="35"/>
      <c r="CEE14" s="35"/>
      <c r="CEF14" s="35"/>
      <c r="CEG14" s="35"/>
      <c r="CEH14" s="35"/>
      <c r="CEI14" s="35"/>
      <c r="CEJ14" s="35"/>
      <c r="CEK14" s="35"/>
      <c r="CEL14" s="35"/>
      <c r="CEM14" s="35"/>
      <c r="CEN14" s="35"/>
      <c r="CEO14" s="35"/>
      <c r="CEP14" s="35"/>
      <c r="CEQ14" s="35"/>
      <c r="CER14" s="35"/>
      <c r="CES14" s="35"/>
      <c r="CET14" s="35"/>
      <c r="CEU14" s="35"/>
      <c r="CEV14" s="35"/>
      <c r="CEW14" s="35"/>
      <c r="CEX14" s="35"/>
      <c r="CEY14" s="35"/>
      <c r="CEZ14" s="35"/>
      <c r="CFA14" s="35"/>
      <c r="CFB14" s="35"/>
      <c r="CFC14" s="35"/>
      <c r="CFD14" s="35"/>
      <c r="CFE14" s="35"/>
      <c r="CFF14" s="35"/>
      <c r="CFG14" s="35"/>
      <c r="CFH14" s="35"/>
      <c r="CFI14" s="35"/>
      <c r="CFJ14" s="35"/>
      <c r="CFK14" s="35"/>
      <c r="CFL14" s="35"/>
      <c r="CFM14" s="35"/>
      <c r="CFN14" s="35"/>
      <c r="CFO14" s="35"/>
      <c r="CFP14" s="35"/>
      <c r="CFQ14" s="35"/>
      <c r="CFR14" s="35"/>
      <c r="CFS14" s="35"/>
      <c r="CFT14" s="35"/>
      <c r="CFU14" s="35"/>
      <c r="CFV14" s="35"/>
      <c r="CFW14" s="35"/>
      <c r="CFX14" s="35"/>
      <c r="CFY14" s="35"/>
      <c r="CFZ14" s="35"/>
      <c r="CGA14" s="35"/>
      <c r="CGB14" s="35"/>
      <c r="CGC14" s="35"/>
      <c r="CGD14" s="35"/>
      <c r="CGE14" s="35"/>
      <c r="CGF14" s="35"/>
      <c r="CGG14" s="35"/>
      <c r="CGH14" s="35"/>
      <c r="CGI14" s="35"/>
      <c r="CGJ14" s="35"/>
      <c r="CGK14" s="35"/>
      <c r="CGL14" s="35"/>
      <c r="CGM14" s="35"/>
      <c r="CGN14" s="35"/>
      <c r="CGO14" s="35"/>
      <c r="CGP14" s="35"/>
      <c r="CGQ14" s="35"/>
      <c r="CGR14" s="35"/>
      <c r="CGS14" s="35"/>
      <c r="CGT14" s="35"/>
      <c r="CGU14" s="35"/>
      <c r="CGV14" s="35"/>
      <c r="CGW14" s="35"/>
      <c r="CGX14" s="35"/>
      <c r="CGY14" s="35"/>
      <c r="CGZ14" s="35"/>
      <c r="CHA14" s="35"/>
      <c r="CHB14" s="35"/>
      <c r="CHC14" s="35"/>
      <c r="CHD14" s="35"/>
      <c r="CHE14" s="35"/>
      <c r="CHF14" s="35"/>
      <c r="CHG14" s="35"/>
      <c r="CHH14" s="35"/>
      <c r="CHI14" s="35"/>
      <c r="CHJ14" s="35"/>
      <c r="CHK14" s="35"/>
      <c r="CHL14" s="35"/>
      <c r="CHM14" s="35"/>
      <c r="CHN14" s="35"/>
      <c r="CHO14" s="35"/>
      <c r="CHP14" s="35"/>
      <c r="CHQ14" s="35"/>
      <c r="CHR14" s="35"/>
      <c r="CHS14" s="35"/>
      <c r="CHT14" s="35"/>
      <c r="CHU14" s="35"/>
      <c r="CHV14" s="35"/>
      <c r="CHW14" s="35"/>
      <c r="CHX14" s="35"/>
      <c r="CHY14" s="35"/>
      <c r="CHZ14" s="35"/>
      <c r="CIA14" s="35"/>
      <c r="CIB14" s="35"/>
      <c r="CIC14" s="35"/>
      <c r="CID14" s="35"/>
      <c r="CIE14" s="35"/>
      <c r="CIF14" s="35"/>
      <c r="CIG14" s="35"/>
      <c r="CIH14" s="35"/>
      <c r="CII14" s="35"/>
      <c r="CIJ14" s="35"/>
      <c r="CIK14" s="35"/>
      <c r="CIL14" s="35"/>
      <c r="CIM14" s="35"/>
      <c r="CIN14" s="35"/>
      <c r="CIO14" s="35"/>
      <c r="CIP14" s="35"/>
      <c r="CIQ14" s="35"/>
      <c r="CIR14" s="35"/>
      <c r="CIS14" s="35"/>
      <c r="CIT14" s="35"/>
      <c r="CIU14" s="35"/>
      <c r="CIV14" s="35"/>
      <c r="CIW14" s="35"/>
      <c r="CIX14" s="35"/>
      <c r="CIY14" s="35"/>
      <c r="CIZ14" s="35"/>
      <c r="CJA14" s="35"/>
      <c r="CJB14" s="35"/>
      <c r="CJC14" s="35"/>
      <c r="CJD14" s="35"/>
      <c r="CJE14" s="35"/>
      <c r="CJF14" s="35"/>
      <c r="CJG14" s="35"/>
      <c r="CJH14" s="35"/>
      <c r="CJI14" s="35"/>
      <c r="CJJ14" s="35"/>
      <c r="CJK14" s="35"/>
      <c r="CJL14" s="35"/>
      <c r="CJM14" s="35"/>
      <c r="CJN14" s="35"/>
      <c r="CJO14" s="35"/>
      <c r="CJP14" s="35"/>
      <c r="CJQ14" s="35"/>
      <c r="CJR14" s="35"/>
      <c r="CJS14" s="35"/>
      <c r="CJT14" s="35"/>
      <c r="CJU14" s="35"/>
      <c r="CJV14" s="35"/>
      <c r="CJW14" s="35"/>
      <c r="CJX14" s="35"/>
      <c r="CJY14" s="35"/>
      <c r="CJZ14" s="35"/>
      <c r="CKA14" s="35"/>
      <c r="CKB14" s="35"/>
      <c r="CKC14" s="35"/>
      <c r="CKD14" s="35"/>
      <c r="CKE14" s="35"/>
      <c r="CKF14" s="35"/>
      <c r="CKG14" s="35"/>
      <c r="CKH14" s="35"/>
      <c r="CKI14" s="35"/>
      <c r="CKJ14" s="35"/>
      <c r="CKK14" s="35"/>
      <c r="CKL14" s="35"/>
      <c r="CKM14" s="35"/>
      <c r="CKN14" s="35"/>
      <c r="CKO14" s="35"/>
      <c r="CKP14" s="35"/>
      <c r="CKQ14" s="35"/>
      <c r="CKR14" s="35"/>
      <c r="CKS14" s="35"/>
      <c r="CKT14" s="35"/>
      <c r="CKU14" s="35"/>
      <c r="CKV14" s="35"/>
      <c r="CKW14" s="35"/>
      <c r="CKX14" s="35"/>
      <c r="CKY14" s="35"/>
      <c r="CKZ14" s="35"/>
      <c r="CLA14" s="35"/>
      <c r="CLB14" s="35"/>
      <c r="CLC14" s="35"/>
      <c r="CLD14" s="35"/>
      <c r="CLE14" s="35"/>
      <c r="CLF14" s="35"/>
      <c r="CLG14" s="35"/>
      <c r="CLH14" s="35"/>
      <c r="CLI14" s="35"/>
      <c r="CLJ14" s="35"/>
      <c r="CLK14" s="35"/>
      <c r="CLL14" s="35"/>
      <c r="CLM14" s="35"/>
      <c r="CLN14" s="35"/>
      <c r="CLO14" s="35"/>
      <c r="CLP14" s="35"/>
      <c r="CLQ14" s="35"/>
      <c r="CLR14" s="35"/>
      <c r="CLS14" s="35"/>
      <c r="CLT14" s="35"/>
      <c r="CLU14" s="35"/>
      <c r="CLV14" s="35"/>
      <c r="CLW14" s="35"/>
      <c r="CLX14" s="35"/>
      <c r="CLY14" s="35"/>
      <c r="CLZ14" s="35"/>
      <c r="CMA14" s="35"/>
      <c r="CMB14" s="35"/>
      <c r="CMC14" s="35"/>
      <c r="CMD14" s="35"/>
      <c r="CME14" s="35"/>
      <c r="CMF14" s="35"/>
      <c r="CMG14" s="35"/>
      <c r="CMH14" s="35"/>
      <c r="CMI14" s="35"/>
      <c r="CMJ14" s="35"/>
      <c r="CMK14" s="35"/>
      <c r="CML14" s="35"/>
      <c r="CMM14" s="35"/>
      <c r="CMN14" s="35"/>
      <c r="CMO14" s="35"/>
      <c r="CMP14" s="35"/>
      <c r="CMQ14" s="35"/>
      <c r="CMR14" s="35"/>
      <c r="CMS14" s="35"/>
      <c r="CMT14" s="35"/>
      <c r="CMU14" s="35"/>
      <c r="CMV14" s="35"/>
      <c r="CMW14" s="35"/>
      <c r="CMX14" s="35"/>
      <c r="CMY14" s="35"/>
      <c r="CMZ14" s="35"/>
      <c r="CNA14" s="35"/>
      <c r="CNB14" s="35"/>
      <c r="CNC14" s="35"/>
      <c r="CND14" s="35"/>
      <c r="CNE14" s="35"/>
      <c r="CNF14" s="35"/>
      <c r="CNG14" s="35"/>
      <c r="CNH14" s="35"/>
      <c r="CNI14" s="35"/>
      <c r="CNJ14" s="35"/>
      <c r="CNK14" s="35"/>
      <c r="CNL14" s="35"/>
      <c r="CNM14" s="35"/>
      <c r="CNN14" s="35"/>
      <c r="CNO14" s="35"/>
      <c r="CNP14" s="35"/>
      <c r="CNQ14" s="35"/>
      <c r="CNR14" s="35"/>
      <c r="CNS14" s="35"/>
      <c r="CNT14" s="35"/>
      <c r="CNU14" s="35"/>
      <c r="CNV14" s="35"/>
      <c r="CNW14" s="35"/>
      <c r="CNX14" s="35"/>
      <c r="CNY14" s="35"/>
      <c r="CNZ14" s="35"/>
      <c r="COA14" s="35"/>
      <c r="COB14" s="35"/>
      <c r="COC14" s="35"/>
      <c r="COD14" s="35"/>
      <c r="COE14" s="35"/>
      <c r="COF14" s="35"/>
      <c r="COG14" s="35"/>
      <c r="COH14" s="35"/>
      <c r="COI14" s="35"/>
      <c r="COJ14" s="35"/>
      <c r="COK14" s="35"/>
      <c r="COL14" s="35"/>
      <c r="COM14" s="35"/>
      <c r="CON14" s="35"/>
      <c r="COO14" s="35"/>
      <c r="COP14" s="35"/>
      <c r="COQ14" s="35"/>
      <c r="COR14" s="35"/>
      <c r="COS14" s="35"/>
      <c r="COT14" s="35"/>
      <c r="COU14" s="35"/>
      <c r="COV14" s="35"/>
      <c r="COW14" s="35"/>
      <c r="COX14" s="35"/>
      <c r="COY14" s="35"/>
      <c r="COZ14" s="35"/>
      <c r="CPA14" s="35"/>
      <c r="CPB14" s="35"/>
      <c r="CPC14" s="35"/>
      <c r="CPD14" s="35"/>
      <c r="CPE14" s="35"/>
      <c r="CPF14" s="35"/>
      <c r="CPG14" s="35"/>
      <c r="CPH14" s="35"/>
      <c r="CPI14" s="35"/>
      <c r="CPJ14" s="35"/>
      <c r="CPK14" s="35"/>
      <c r="CPL14" s="35"/>
      <c r="CPM14" s="35"/>
      <c r="CPN14" s="35"/>
      <c r="CPO14" s="35"/>
      <c r="CPP14" s="35"/>
      <c r="CPQ14" s="35"/>
      <c r="CPR14" s="35"/>
      <c r="CPS14" s="35"/>
      <c r="CPT14" s="35"/>
      <c r="CPU14" s="35"/>
      <c r="CPV14" s="35"/>
      <c r="CPW14" s="35"/>
      <c r="CPX14" s="35"/>
      <c r="CPY14" s="35"/>
      <c r="CPZ14" s="35"/>
      <c r="CQA14" s="35"/>
      <c r="CQB14" s="35"/>
      <c r="CQC14" s="35"/>
      <c r="CQD14" s="35"/>
      <c r="CQE14" s="35"/>
      <c r="CQF14" s="35"/>
      <c r="CQG14" s="35"/>
      <c r="CQH14" s="35"/>
      <c r="CQI14" s="35"/>
      <c r="CQJ14" s="35"/>
      <c r="CQK14" s="35"/>
      <c r="CQL14" s="35"/>
      <c r="CQM14" s="35"/>
      <c r="CQN14" s="35"/>
      <c r="CQO14" s="35"/>
      <c r="CQP14" s="35"/>
      <c r="CQQ14" s="35"/>
      <c r="CQR14" s="35"/>
      <c r="CQS14" s="35"/>
      <c r="CQT14" s="35"/>
      <c r="CQU14" s="35"/>
      <c r="CQV14" s="35"/>
      <c r="CQW14" s="35"/>
      <c r="CQX14" s="35"/>
      <c r="CQY14" s="35"/>
      <c r="CQZ14" s="35"/>
      <c r="CRA14" s="35"/>
      <c r="CRB14" s="35"/>
      <c r="CRC14" s="35"/>
      <c r="CRD14" s="35"/>
      <c r="CRE14" s="35"/>
      <c r="CRF14" s="35"/>
      <c r="CRG14" s="35"/>
      <c r="CRH14" s="35"/>
      <c r="CRI14" s="35"/>
      <c r="CRJ14" s="35"/>
      <c r="CRK14" s="35"/>
      <c r="CRL14" s="35"/>
      <c r="CRM14" s="35"/>
      <c r="CRN14" s="35"/>
      <c r="CRO14" s="35"/>
      <c r="CRP14" s="35"/>
      <c r="CRQ14" s="35"/>
      <c r="CRR14" s="35"/>
      <c r="CRS14" s="35"/>
      <c r="CRT14" s="35"/>
      <c r="CRU14" s="35"/>
      <c r="CRV14" s="35"/>
      <c r="CRW14" s="35"/>
      <c r="CRX14" s="35"/>
      <c r="CRY14" s="35"/>
      <c r="CRZ14" s="35"/>
      <c r="CSA14" s="35"/>
      <c r="CSB14" s="35"/>
      <c r="CSC14" s="35"/>
      <c r="CSD14" s="35"/>
      <c r="CSE14" s="35"/>
      <c r="CSF14" s="35"/>
      <c r="CSG14" s="35"/>
      <c r="CSH14" s="35"/>
      <c r="CSI14" s="35"/>
      <c r="CSJ14" s="35"/>
      <c r="CSK14" s="35"/>
      <c r="CSL14" s="35"/>
      <c r="CSM14" s="35"/>
      <c r="CSN14" s="35"/>
      <c r="CSO14" s="35"/>
      <c r="CSP14" s="35"/>
      <c r="CSQ14" s="35"/>
      <c r="CSR14" s="35"/>
      <c r="CSS14" s="35"/>
      <c r="CST14" s="35"/>
      <c r="CSU14" s="35"/>
      <c r="CSV14" s="35"/>
      <c r="CSW14" s="35"/>
      <c r="CSX14" s="35"/>
      <c r="CSY14" s="35"/>
      <c r="CSZ14" s="35"/>
      <c r="CTA14" s="35"/>
      <c r="CTB14" s="35"/>
      <c r="CTC14" s="35"/>
      <c r="CTD14" s="35"/>
      <c r="CTE14" s="35"/>
      <c r="CTF14" s="35"/>
      <c r="CTG14" s="35"/>
      <c r="CTH14" s="35"/>
      <c r="CTI14" s="35"/>
      <c r="CTJ14" s="35"/>
      <c r="CTK14" s="35"/>
      <c r="CTL14" s="35"/>
      <c r="CTM14" s="35"/>
      <c r="CTN14" s="35"/>
      <c r="CTO14" s="35"/>
      <c r="CTP14" s="35"/>
      <c r="CTQ14" s="35"/>
      <c r="CTR14" s="35"/>
      <c r="CTS14" s="35"/>
      <c r="CTT14" s="35"/>
      <c r="CTU14" s="35"/>
      <c r="CTV14" s="35"/>
      <c r="CTW14" s="35"/>
      <c r="CTX14" s="35"/>
      <c r="CTY14" s="35"/>
      <c r="CTZ14" s="35"/>
      <c r="CUA14" s="35"/>
      <c r="CUB14" s="35"/>
      <c r="CUC14" s="35"/>
      <c r="CUD14" s="35"/>
      <c r="CUE14" s="35"/>
      <c r="CUF14" s="35"/>
      <c r="CUG14" s="35"/>
      <c r="CUH14" s="35"/>
      <c r="CUI14" s="35"/>
      <c r="CUJ14" s="35"/>
      <c r="CUK14" s="35"/>
      <c r="CUL14" s="35"/>
      <c r="CUM14" s="35"/>
      <c r="CUN14" s="35"/>
      <c r="CUO14" s="35"/>
      <c r="CUP14" s="35"/>
      <c r="CUQ14" s="35"/>
      <c r="CUR14" s="35"/>
      <c r="CUS14" s="35"/>
      <c r="CUT14" s="35"/>
      <c r="CUU14" s="35"/>
      <c r="CUV14" s="35"/>
      <c r="CUW14" s="35"/>
      <c r="CUX14" s="35"/>
      <c r="CUY14" s="35"/>
      <c r="CUZ14" s="35"/>
      <c r="CVA14" s="35"/>
      <c r="CVB14" s="35"/>
      <c r="CVC14" s="35"/>
      <c r="CVD14" s="35"/>
      <c r="CVE14" s="35"/>
      <c r="CVF14" s="35"/>
      <c r="CVG14" s="35"/>
      <c r="CVH14" s="35"/>
      <c r="CVI14" s="35"/>
      <c r="CVJ14" s="35"/>
      <c r="CVK14" s="35"/>
      <c r="CVL14" s="35"/>
      <c r="CVM14" s="35"/>
      <c r="CVN14" s="35"/>
      <c r="CVO14" s="35"/>
      <c r="CVP14" s="35"/>
      <c r="CVQ14" s="35"/>
      <c r="CVR14" s="35"/>
      <c r="CVS14" s="35"/>
      <c r="CVT14" s="35"/>
      <c r="CVU14" s="35"/>
      <c r="CVV14" s="35"/>
      <c r="CVW14" s="35"/>
      <c r="CVX14" s="35"/>
      <c r="CVY14" s="35"/>
      <c r="CVZ14" s="35"/>
      <c r="CWA14" s="35"/>
      <c r="CWB14" s="35"/>
      <c r="CWC14" s="35"/>
      <c r="CWD14" s="35"/>
      <c r="CWE14" s="35"/>
      <c r="CWF14" s="35"/>
      <c r="CWG14" s="35"/>
      <c r="CWH14" s="35"/>
      <c r="CWI14" s="35"/>
      <c r="CWJ14" s="35"/>
      <c r="CWK14" s="35"/>
      <c r="CWL14" s="35"/>
      <c r="CWM14" s="35"/>
      <c r="CWN14" s="35"/>
      <c r="CWO14" s="35"/>
      <c r="CWP14" s="35"/>
      <c r="CWQ14" s="35"/>
      <c r="CWR14" s="35"/>
      <c r="CWS14" s="35"/>
      <c r="CWT14" s="35"/>
      <c r="CWU14" s="35"/>
      <c r="CWV14" s="35"/>
      <c r="CWW14" s="35"/>
      <c r="CWX14" s="35"/>
      <c r="CWY14" s="35"/>
      <c r="CWZ14" s="35"/>
      <c r="CXA14" s="35"/>
      <c r="CXB14" s="35"/>
      <c r="CXC14" s="35"/>
      <c r="CXD14" s="35"/>
      <c r="CXE14" s="35"/>
      <c r="CXF14" s="35"/>
      <c r="CXG14" s="35"/>
      <c r="CXH14" s="35"/>
      <c r="CXI14" s="35"/>
      <c r="CXJ14" s="35"/>
      <c r="CXK14" s="35"/>
      <c r="CXL14" s="35"/>
      <c r="CXM14" s="35"/>
      <c r="CXN14" s="35"/>
      <c r="CXO14" s="35"/>
      <c r="CXP14" s="35"/>
      <c r="CXQ14" s="35"/>
      <c r="CXR14" s="35"/>
      <c r="CXS14" s="35"/>
      <c r="CXT14" s="35"/>
      <c r="CXU14" s="35"/>
      <c r="CXV14" s="35"/>
      <c r="CXW14" s="35"/>
      <c r="CXX14" s="35"/>
      <c r="CXY14" s="35"/>
      <c r="CXZ14" s="35"/>
      <c r="CYA14" s="35"/>
      <c r="CYB14" s="35"/>
      <c r="CYC14" s="35"/>
      <c r="CYD14" s="35"/>
      <c r="CYE14" s="35"/>
      <c r="CYF14" s="35"/>
      <c r="CYG14" s="35"/>
      <c r="CYH14" s="35"/>
      <c r="CYI14" s="35"/>
      <c r="CYJ14" s="35"/>
      <c r="CYK14" s="35"/>
      <c r="CYL14" s="35"/>
      <c r="CYM14" s="35"/>
      <c r="CYN14" s="35"/>
      <c r="CYO14" s="35"/>
      <c r="CYP14" s="35"/>
      <c r="CYQ14" s="35"/>
      <c r="CYR14" s="35"/>
      <c r="CYS14" s="35"/>
      <c r="CYT14" s="35"/>
      <c r="CYU14" s="35"/>
      <c r="CYV14" s="35"/>
      <c r="CYW14" s="35"/>
      <c r="CYX14" s="35"/>
      <c r="CYY14" s="35"/>
      <c r="CYZ14" s="35"/>
      <c r="CZA14" s="35"/>
      <c r="CZB14" s="35"/>
      <c r="CZC14" s="35"/>
      <c r="CZD14" s="35"/>
      <c r="CZE14" s="35"/>
      <c r="CZF14" s="35"/>
      <c r="CZG14" s="35"/>
      <c r="CZH14" s="35"/>
      <c r="CZI14" s="35"/>
      <c r="CZJ14" s="35"/>
      <c r="CZK14" s="35"/>
      <c r="CZL14" s="35"/>
      <c r="CZM14" s="35"/>
      <c r="CZN14" s="35"/>
      <c r="CZO14" s="35"/>
      <c r="CZP14" s="35"/>
      <c r="CZQ14" s="35"/>
      <c r="CZR14" s="35"/>
      <c r="CZS14" s="35"/>
      <c r="CZT14" s="35"/>
      <c r="CZU14" s="35"/>
      <c r="CZV14" s="35"/>
      <c r="CZW14" s="35"/>
      <c r="CZX14" s="35"/>
      <c r="CZY14" s="35"/>
      <c r="CZZ14" s="35"/>
      <c r="DAA14" s="35"/>
      <c r="DAB14" s="35"/>
      <c r="DAC14" s="35"/>
      <c r="DAD14" s="35"/>
      <c r="DAE14" s="35"/>
      <c r="DAF14" s="35"/>
      <c r="DAG14" s="35"/>
      <c r="DAH14" s="35"/>
      <c r="DAI14" s="35"/>
      <c r="DAJ14" s="35"/>
      <c r="DAK14" s="35"/>
      <c r="DAL14" s="35"/>
      <c r="DAM14" s="35"/>
      <c r="DAN14" s="35"/>
      <c r="DAO14" s="35"/>
      <c r="DAP14" s="35"/>
      <c r="DAQ14" s="35"/>
      <c r="DAR14" s="35"/>
      <c r="DAS14" s="35"/>
      <c r="DAT14" s="35"/>
      <c r="DAU14" s="35"/>
      <c r="DAV14" s="35"/>
      <c r="DAW14" s="35"/>
      <c r="DAX14" s="35"/>
      <c r="DAY14" s="35"/>
      <c r="DAZ14" s="35"/>
      <c r="DBA14" s="35"/>
      <c r="DBB14" s="35"/>
      <c r="DBC14" s="35"/>
      <c r="DBD14" s="35"/>
      <c r="DBE14" s="35"/>
      <c r="DBF14" s="35"/>
      <c r="DBG14" s="35"/>
      <c r="DBH14" s="35"/>
      <c r="DBI14" s="35"/>
      <c r="DBJ14" s="35"/>
      <c r="DBK14" s="35"/>
      <c r="DBL14" s="35"/>
      <c r="DBM14" s="35"/>
      <c r="DBN14" s="35"/>
      <c r="DBO14" s="35"/>
      <c r="DBP14" s="35"/>
      <c r="DBQ14" s="35"/>
      <c r="DBR14" s="35"/>
      <c r="DBS14" s="35"/>
      <c r="DBT14" s="35"/>
      <c r="DBU14" s="35"/>
      <c r="DBV14" s="35"/>
      <c r="DBW14" s="35"/>
      <c r="DBX14" s="35"/>
      <c r="DBY14" s="35"/>
      <c r="DBZ14" s="35"/>
      <c r="DCA14" s="35"/>
      <c r="DCB14" s="35"/>
      <c r="DCC14" s="35"/>
      <c r="DCD14" s="35"/>
      <c r="DCE14" s="35"/>
      <c r="DCF14" s="35"/>
      <c r="DCG14" s="35"/>
      <c r="DCH14" s="35"/>
      <c r="DCI14" s="35"/>
      <c r="DCJ14" s="35"/>
      <c r="DCK14" s="35"/>
      <c r="DCL14" s="35"/>
      <c r="DCM14" s="35"/>
      <c r="DCN14" s="35"/>
      <c r="DCO14" s="35"/>
      <c r="DCP14" s="35"/>
      <c r="DCQ14" s="35"/>
      <c r="DCR14" s="35"/>
      <c r="DCS14" s="35"/>
      <c r="DCT14" s="35"/>
      <c r="DCU14" s="35"/>
      <c r="DCV14" s="35"/>
      <c r="DCW14" s="35"/>
      <c r="DCX14" s="35"/>
      <c r="DCY14" s="35"/>
      <c r="DCZ14" s="35"/>
      <c r="DDA14" s="35"/>
      <c r="DDB14" s="35"/>
      <c r="DDC14" s="35"/>
      <c r="DDD14" s="35"/>
      <c r="DDE14" s="35"/>
      <c r="DDF14" s="35"/>
      <c r="DDG14" s="35"/>
      <c r="DDH14" s="35"/>
      <c r="DDI14" s="35"/>
      <c r="DDJ14" s="35"/>
      <c r="DDK14" s="35"/>
      <c r="DDL14" s="35"/>
      <c r="DDM14" s="35"/>
      <c r="DDN14" s="35"/>
      <c r="DDO14" s="35"/>
      <c r="DDP14" s="35"/>
      <c r="DDQ14" s="35"/>
      <c r="DDR14" s="35"/>
      <c r="DDS14" s="35"/>
      <c r="DDT14" s="35"/>
      <c r="DDU14" s="35"/>
      <c r="DDV14" s="35"/>
      <c r="DDW14" s="35"/>
      <c r="DDX14" s="35"/>
      <c r="DDY14" s="35"/>
      <c r="DDZ14" s="35"/>
      <c r="DEA14" s="35"/>
      <c r="DEB14" s="35"/>
      <c r="DEC14" s="35"/>
      <c r="DED14" s="35"/>
      <c r="DEE14" s="35"/>
      <c r="DEF14" s="35"/>
      <c r="DEG14" s="35"/>
      <c r="DEH14" s="35"/>
      <c r="DEI14" s="35"/>
      <c r="DEJ14" s="35"/>
      <c r="DEK14" s="35"/>
      <c r="DEL14" s="35"/>
      <c r="DEM14" s="35"/>
      <c r="DEN14" s="35"/>
      <c r="DEO14" s="35"/>
      <c r="DEP14" s="35"/>
      <c r="DEQ14" s="35"/>
      <c r="DER14" s="35"/>
      <c r="DES14" s="35"/>
      <c r="DET14" s="35"/>
      <c r="DEU14" s="35"/>
      <c r="DEV14" s="35"/>
      <c r="DEW14" s="35"/>
      <c r="DEX14" s="35"/>
      <c r="DEY14" s="35"/>
      <c r="DEZ14" s="35"/>
      <c r="DFA14" s="35"/>
      <c r="DFB14" s="35"/>
      <c r="DFC14" s="35"/>
      <c r="DFD14" s="35"/>
      <c r="DFE14" s="35"/>
      <c r="DFF14" s="35"/>
      <c r="DFG14" s="35"/>
      <c r="DFH14" s="35"/>
      <c r="DFI14" s="35"/>
      <c r="DFJ14" s="35"/>
      <c r="DFK14" s="35"/>
      <c r="DFL14" s="35"/>
      <c r="DFM14" s="35"/>
      <c r="DFN14" s="35"/>
      <c r="DFO14" s="35"/>
      <c r="DFP14" s="35"/>
      <c r="DFQ14" s="35"/>
      <c r="DFR14" s="35"/>
      <c r="DFS14" s="35"/>
      <c r="DFT14" s="35"/>
      <c r="DFU14" s="35"/>
      <c r="DFV14" s="35"/>
      <c r="DFW14" s="35"/>
      <c r="DFX14" s="35"/>
      <c r="DFY14" s="35"/>
      <c r="DFZ14" s="35"/>
      <c r="DGA14" s="35"/>
      <c r="DGB14" s="35"/>
      <c r="DGC14" s="35"/>
      <c r="DGD14" s="35"/>
      <c r="DGE14" s="35"/>
      <c r="DGF14" s="35"/>
      <c r="DGG14" s="35"/>
      <c r="DGH14" s="35"/>
      <c r="DGI14" s="35"/>
      <c r="DGJ14" s="35"/>
      <c r="DGK14" s="35"/>
      <c r="DGL14" s="35"/>
      <c r="DGM14" s="35"/>
      <c r="DGN14" s="35"/>
      <c r="DGO14" s="35"/>
      <c r="DGP14" s="35"/>
      <c r="DGQ14" s="35"/>
      <c r="DGR14" s="35"/>
      <c r="DGS14" s="35"/>
      <c r="DGT14" s="35"/>
      <c r="DGU14" s="35"/>
      <c r="DGV14" s="35"/>
      <c r="DGW14" s="35"/>
      <c r="DGX14" s="35"/>
      <c r="DGY14" s="35"/>
      <c r="DGZ14" s="35"/>
      <c r="DHA14" s="35"/>
      <c r="DHB14" s="35"/>
      <c r="DHC14" s="35"/>
      <c r="DHD14" s="35"/>
      <c r="DHE14" s="35"/>
      <c r="DHF14" s="35"/>
      <c r="DHG14" s="35"/>
      <c r="DHH14" s="35"/>
      <c r="DHI14" s="35"/>
      <c r="DHJ14" s="35"/>
      <c r="DHK14" s="35"/>
      <c r="DHL14" s="35"/>
      <c r="DHM14" s="35"/>
      <c r="DHN14" s="35"/>
      <c r="DHO14" s="35"/>
      <c r="DHP14" s="35"/>
      <c r="DHQ14" s="35"/>
      <c r="DHR14" s="35"/>
      <c r="DHS14" s="35"/>
      <c r="DHT14" s="35"/>
      <c r="DHU14" s="35"/>
      <c r="DHV14" s="35"/>
      <c r="DHW14" s="35"/>
      <c r="DHX14" s="35"/>
      <c r="DHY14" s="35"/>
      <c r="DHZ14" s="35"/>
      <c r="DIA14" s="35"/>
      <c r="DIB14" s="35"/>
      <c r="DIC14" s="35"/>
      <c r="DID14" s="35"/>
      <c r="DIE14" s="35"/>
      <c r="DIF14" s="35"/>
      <c r="DIG14" s="35"/>
      <c r="DIH14" s="35"/>
      <c r="DII14" s="35"/>
      <c r="DIJ14" s="35"/>
      <c r="DIK14" s="35"/>
      <c r="DIL14" s="35"/>
      <c r="DIM14" s="35"/>
      <c r="DIN14" s="35"/>
      <c r="DIO14" s="35"/>
      <c r="DIP14" s="35"/>
      <c r="DIQ14" s="35"/>
      <c r="DIR14" s="35"/>
      <c r="DIS14" s="35"/>
      <c r="DIT14" s="35"/>
      <c r="DIU14" s="35"/>
      <c r="DIV14" s="35"/>
      <c r="DIW14" s="35"/>
      <c r="DIX14" s="35"/>
      <c r="DIY14" s="35"/>
      <c r="DIZ14" s="35"/>
      <c r="DJA14" s="35"/>
      <c r="DJB14" s="35"/>
      <c r="DJC14" s="35"/>
      <c r="DJD14" s="35"/>
      <c r="DJE14" s="35"/>
      <c r="DJF14" s="35"/>
      <c r="DJG14" s="35"/>
      <c r="DJH14" s="35"/>
      <c r="DJI14" s="35"/>
      <c r="DJJ14" s="35"/>
      <c r="DJK14" s="35"/>
      <c r="DJL14" s="35"/>
      <c r="DJM14" s="35"/>
      <c r="DJN14" s="35"/>
      <c r="DJO14" s="35"/>
      <c r="DJP14" s="35"/>
      <c r="DJQ14" s="35"/>
      <c r="DJR14" s="35"/>
      <c r="DJS14" s="35"/>
      <c r="DJT14" s="35"/>
      <c r="DJU14" s="35"/>
      <c r="DJV14" s="35"/>
      <c r="DJW14" s="35"/>
      <c r="DJX14" s="35"/>
      <c r="DJY14" s="35"/>
      <c r="DJZ14" s="35"/>
      <c r="DKA14" s="35"/>
      <c r="DKB14" s="35"/>
      <c r="DKC14" s="35"/>
      <c r="DKD14" s="35"/>
      <c r="DKE14" s="35"/>
      <c r="DKF14" s="35"/>
      <c r="DKG14" s="35"/>
      <c r="DKH14" s="35"/>
      <c r="DKI14" s="35"/>
      <c r="DKJ14" s="35"/>
      <c r="DKK14" s="35"/>
      <c r="DKL14" s="35"/>
      <c r="DKM14" s="35"/>
      <c r="DKN14" s="35"/>
      <c r="DKO14" s="35"/>
      <c r="DKP14" s="35"/>
      <c r="DKQ14" s="35"/>
      <c r="DKR14" s="35"/>
      <c r="DKS14" s="35"/>
      <c r="DKT14" s="35"/>
      <c r="DKU14" s="35"/>
      <c r="DKV14" s="35"/>
      <c r="DKW14" s="35"/>
      <c r="DKX14" s="35"/>
      <c r="DKY14" s="35"/>
      <c r="DKZ14" s="35"/>
      <c r="DLA14" s="35"/>
      <c r="DLB14" s="35"/>
      <c r="DLC14" s="35"/>
      <c r="DLD14" s="35"/>
      <c r="DLE14" s="35"/>
      <c r="DLF14" s="35"/>
      <c r="DLG14" s="35"/>
      <c r="DLH14" s="35"/>
      <c r="DLI14" s="35"/>
      <c r="DLJ14" s="35"/>
      <c r="DLK14" s="35"/>
      <c r="DLL14" s="35"/>
      <c r="DLM14" s="35"/>
      <c r="DLN14" s="35"/>
      <c r="DLO14" s="35"/>
      <c r="DLP14" s="35"/>
      <c r="DLQ14" s="35"/>
      <c r="DLR14" s="35"/>
      <c r="DLS14" s="35"/>
      <c r="DLT14" s="35"/>
      <c r="DLU14" s="35"/>
      <c r="DLV14" s="35"/>
      <c r="DLW14" s="35"/>
      <c r="DLX14" s="35"/>
      <c r="DLY14" s="35"/>
      <c r="DLZ14" s="35"/>
      <c r="DMA14" s="35"/>
      <c r="DMB14" s="35"/>
      <c r="DMC14" s="35"/>
      <c r="DMD14" s="35"/>
      <c r="DME14" s="35"/>
      <c r="DMF14" s="35"/>
      <c r="DMG14" s="35"/>
      <c r="DMH14" s="35"/>
      <c r="DMI14" s="35"/>
      <c r="DMJ14" s="35"/>
      <c r="DMK14" s="35"/>
      <c r="DML14" s="35"/>
      <c r="DMM14" s="35"/>
      <c r="DMN14" s="35"/>
      <c r="DMO14" s="35"/>
      <c r="DMP14" s="35"/>
      <c r="DMQ14" s="35"/>
      <c r="DMR14" s="35"/>
      <c r="DMS14" s="35"/>
      <c r="DMT14" s="35"/>
      <c r="DMU14" s="35"/>
      <c r="DMV14" s="35"/>
      <c r="DMW14" s="35"/>
      <c r="DMX14" s="35"/>
      <c r="DMY14" s="35"/>
      <c r="DMZ14" s="35"/>
      <c r="DNA14" s="35"/>
      <c r="DNB14" s="35"/>
      <c r="DNC14" s="35"/>
      <c r="DND14" s="35"/>
      <c r="DNE14" s="35"/>
      <c r="DNF14" s="35"/>
      <c r="DNG14" s="35"/>
      <c r="DNH14" s="35"/>
      <c r="DNI14" s="35"/>
      <c r="DNJ14" s="35"/>
      <c r="DNK14" s="35"/>
      <c r="DNL14" s="35"/>
      <c r="DNM14" s="35"/>
      <c r="DNN14" s="35"/>
      <c r="DNO14" s="35"/>
      <c r="DNP14" s="35"/>
      <c r="DNQ14" s="35"/>
      <c r="DNR14" s="35"/>
      <c r="DNS14" s="35"/>
      <c r="DNT14" s="35"/>
      <c r="DNU14" s="35"/>
      <c r="DNV14" s="35"/>
      <c r="DNW14" s="35"/>
      <c r="DNX14" s="35"/>
      <c r="DNY14" s="35"/>
      <c r="DNZ14" s="35"/>
      <c r="DOA14" s="35"/>
      <c r="DOB14" s="35"/>
      <c r="DOC14" s="35"/>
      <c r="DOD14" s="35"/>
      <c r="DOE14" s="35"/>
      <c r="DOF14" s="35"/>
      <c r="DOG14" s="35"/>
      <c r="DOH14" s="35"/>
      <c r="DOI14" s="35"/>
      <c r="DOJ14" s="35"/>
      <c r="DOK14" s="35"/>
      <c r="DOL14" s="35"/>
      <c r="DOM14" s="35"/>
      <c r="DON14" s="35"/>
      <c r="DOO14" s="35"/>
      <c r="DOP14" s="35"/>
      <c r="DOQ14" s="35"/>
      <c r="DOR14" s="35"/>
      <c r="DOS14" s="35"/>
      <c r="DOT14" s="35"/>
      <c r="DOU14" s="35"/>
      <c r="DOV14" s="35"/>
      <c r="DOW14" s="35"/>
      <c r="DOX14" s="35"/>
      <c r="DOY14" s="35"/>
      <c r="DOZ14" s="35"/>
      <c r="DPA14" s="35"/>
      <c r="DPB14" s="35"/>
      <c r="DPC14" s="35"/>
      <c r="DPD14" s="35"/>
      <c r="DPE14" s="35"/>
      <c r="DPF14" s="35"/>
      <c r="DPG14" s="35"/>
      <c r="DPH14" s="35"/>
      <c r="DPI14" s="35"/>
      <c r="DPJ14" s="35"/>
      <c r="DPK14" s="35"/>
      <c r="DPL14" s="35"/>
      <c r="DPM14" s="35"/>
      <c r="DPN14" s="35"/>
      <c r="DPO14" s="35"/>
      <c r="DPP14" s="35"/>
      <c r="DPQ14" s="35"/>
      <c r="DPR14" s="35"/>
      <c r="DPS14" s="35"/>
      <c r="DPT14" s="35"/>
      <c r="DPU14" s="35"/>
      <c r="DPV14" s="35"/>
      <c r="DPW14" s="35"/>
      <c r="DPX14" s="35"/>
      <c r="DPY14" s="35"/>
      <c r="DPZ14" s="35"/>
      <c r="DQA14" s="35"/>
      <c r="DQB14" s="35"/>
      <c r="DQC14" s="35"/>
      <c r="DQD14" s="35"/>
      <c r="DQE14" s="35"/>
      <c r="DQF14" s="35"/>
      <c r="DQG14" s="35"/>
      <c r="DQH14" s="35"/>
      <c r="DQI14" s="35"/>
      <c r="DQJ14" s="35"/>
      <c r="DQK14" s="35"/>
      <c r="DQL14" s="35"/>
      <c r="DQM14" s="35"/>
      <c r="DQN14" s="35"/>
      <c r="DQO14" s="35"/>
      <c r="DQP14" s="35"/>
      <c r="DQQ14" s="35"/>
      <c r="DQR14" s="35"/>
      <c r="DQS14" s="35"/>
      <c r="DQT14" s="35"/>
      <c r="DQU14" s="35"/>
      <c r="DQV14" s="35"/>
      <c r="DQW14" s="35"/>
      <c r="DQX14" s="35"/>
      <c r="DQY14" s="35"/>
      <c r="DQZ14" s="35"/>
      <c r="DRA14" s="35"/>
      <c r="DRB14" s="35"/>
      <c r="DRC14" s="35"/>
      <c r="DRD14" s="35"/>
      <c r="DRE14" s="35"/>
      <c r="DRF14" s="35"/>
      <c r="DRG14" s="35"/>
      <c r="DRH14" s="35"/>
      <c r="DRI14" s="35"/>
      <c r="DRJ14" s="35"/>
      <c r="DRK14" s="35"/>
      <c r="DRL14" s="35"/>
      <c r="DRM14" s="35"/>
      <c r="DRN14" s="35"/>
      <c r="DRO14" s="35"/>
      <c r="DRP14" s="35"/>
      <c r="DRQ14" s="35"/>
      <c r="DRR14" s="35"/>
      <c r="DRS14" s="35"/>
      <c r="DRT14" s="35"/>
      <c r="DRU14" s="35"/>
      <c r="DRV14" s="35"/>
      <c r="DRW14" s="35"/>
      <c r="DRX14" s="35"/>
      <c r="DRY14" s="35"/>
      <c r="DRZ14" s="35"/>
      <c r="DSA14" s="35"/>
      <c r="DSB14" s="35"/>
      <c r="DSC14" s="35"/>
      <c r="DSD14" s="35"/>
      <c r="DSE14" s="35"/>
      <c r="DSF14" s="35"/>
      <c r="DSG14" s="35"/>
      <c r="DSH14" s="35"/>
      <c r="DSI14" s="35"/>
      <c r="DSJ14" s="35"/>
      <c r="DSK14" s="35"/>
      <c r="DSL14" s="35"/>
      <c r="DSM14" s="35"/>
      <c r="DSN14" s="35"/>
      <c r="DSO14" s="35"/>
      <c r="DSP14" s="35"/>
      <c r="DSQ14" s="35"/>
      <c r="DSR14" s="35"/>
      <c r="DSS14" s="35"/>
      <c r="DST14" s="35"/>
      <c r="DSU14" s="35"/>
      <c r="DSV14" s="35"/>
      <c r="DSW14" s="35"/>
      <c r="DSX14" s="35"/>
      <c r="DSY14" s="35"/>
      <c r="DSZ14" s="35"/>
      <c r="DTA14" s="35"/>
      <c r="DTB14" s="35"/>
      <c r="DTC14" s="35"/>
      <c r="DTD14" s="35"/>
      <c r="DTE14" s="35"/>
      <c r="DTF14" s="35"/>
      <c r="DTG14" s="35"/>
      <c r="DTH14" s="35"/>
      <c r="DTI14" s="35"/>
      <c r="DTJ14" s="35"/>
      <c r="DTK14" s="35"/>
      <c r="DTL14" s="35"/>
      <c r="DTM14" s="35"/>
      <c r="DTN14" s="35"/>
      <c r="DTO14" s="35"/>
      <c r="DTP14" s="35"/>
      <c r="DTQ14" s="35"/>
      <c r="DTR14" s="35"/>
      <c r="DTS14" s="35"/>
      <c r="DTT14" s="35"/>
      <c r="DTU14" s="35"/>
      <c r="DTV14" s="35"/>
      <c r="DTW14" s="35"/>
      <c r="DTX14" s="35"/>
      <c r="DTY14" s="35"/>
      <c r="DTZ14" s="35"/>
      <c r="DUA14" s="35"/>
      <c r="DUB14" s="35"/>
      <c r="DUC14" s="35"/>
      <c r="DUD14" s="35"/>
      <c r="DUE14" s="35"/>
      <c r="DUF14" s="35"/>
      <c r="DUG14" s="35"/>
      <c r="DUH14" s="35"/>
      <c r="DUI14" s="35"/>
      <c r="DUJ14" s="35"/>
      <c r="DUK14" s="35"/>
      <c r="DUL14" s="35"/>
      <c r="DUM14" s="35"/>
      <c r="DUN14" s="35"/>
      <c r="DUO14" s="35"/>
      <c r="DUP14" s="35"/>
      <c r="DUQ14" s="35"/>
      <c r="DUR14" s="35"/>
      <c r="DUS14" s="35"/>
      <c r="DUT14" s="35"/>
      <c r="DUU14" s="35"/>
      <c r="DUV14" s="35"/>
      <c r="DUW14" s="35"/>
      <c r="DUX14" s="35"/>
      <c r="DUY14" s="35"/>
      <c r="DUZ14" s="35"/>
      <c r="DVA14" s="35"/>
      <c r="DVB14" s="35"/>
      <c r="DVC14" s="35"/>
      <c r="DVD14" s="35"/>
      <c r="DVE14" s="35"/>
      <c r="DVF14" s="35"/>
      <c r="DVG14" s="35"/>
      <c r="DVH14" s="35"/>
      <c r="DVI14" s="35"/>
      <c r="DVJ14" s="35"/>
      <c r="DVK14" s="35"/>
      <c r="DVL14" s="35"/>
      <c r="DVM14" s="35"/>
      <c r="DVN14" s="35"/>
      <c r="DVO14" s="35"/>
      <c r="DVP14" s="35"/>
      <c r="DVQ14" s="35"/>
      <c r="DVR14" s="35"/>
      <c r="DVS14" s="35"/>
      <c r="DVT14" s="35"/>
      <c r="DVU14" s="35"/>
      <c r="DVV14" s="35"/>
      <c r="DVW14" s="35"/>
      <c r="DVX14" s="35"/>
      <c r="DVY14" s="35"/>
      <c r="DVZ14" s="35"/>
      <c r="DWA14" s="35"/>
      <c r="DWB14" s="35"/>
      <c r="DWC14" s="35"/>
      <c r="DWD14" s="35"/>
      <c r="DWE14" s="35"/>
      <c r="DWF14" s="35"/>
      <c r="DWG14" s="35"/>
      <c r="DWH14" s="35"/>
      <c r="DWI14" s="35"/>
      <c r="DWJ14" s="35"/>
      <c r="DWK14" s="35"/>
      <c r="DWL14" s="35"/>
      <c r="DWM14" s="35"/>
      <c r="DWN14" s="35"/>
      <c r="DWO14" s="35"/>
      <c r="DWP14" s="35"/>
      <c r="DWQ14" s="35"/>
      <c r="DWR14" s="35"/>
      <c r="DWS14" s="35"/>
      <c r="DWT14" s="35"/>
      <c r="DWU14" s="35"/>
      <c r="DWV14" s="35"/>
      <c r="DWW14" s="35"/>
      <c r="DWX14" s="35"/>
      <c r="DWY14" s="35"/>
      <c r="DWZ14" s="35"/>
      <c r="DXA14" s="35"/>
      <c r="DXB14" s="35"/>
      <c r="DXC14" s="35"/>
      <c r="DXD14" s="35"/>
      <c r="DXE14" s="35"/>
      <c r="DXF14" s="35"/>
      <c r="DXG14" s="35"/>
      <c r="DXH14" s="35"/>
      <c r="DXI14" s="35"/>
      <c r="DXJ14" s="35"/>
      <c r="DXK14" s="35"/>
      <c r="DXL14" s="35"/>
      <c r="DXM14" s="35"/>
      <c r="DXN14" s="35"/>
      <c r="DXO14" s="35"/>
      <c r="DXP14" s="35"/>
      <c r="DXQ14" s="35"/>
      <c r="DXR14" s="35"/>
      <c r="DXS14" s="35"/>
      <c r="DXT14" s="35"/>
      <c r="DXU14" s="35"/>
      <c r="DXV14" s="35"/>
      <c r="DXW14" s="35"/>
      <c r="DXX14" s="35"/>
      <c r="DXY14" s="35"/>
      <c r="DXZ14" s="35"/>
      <c r="DYA14" s="35"/>
      <c r="DYB14" s="35"/>
      <c r="DYC14" s="35"/>
      <c r="DYD14" s="35"/>
      <c r="DYE14" s="35"/>
      <c r="DYF14" s="35"/>
      <c r="DYG14" s="35"/>
      <c r="DYH14" s="35"/>
      <c r="DYI14" s="35"/>
      <c r="DYJ14" s="35"/>
      <c r="DYK14" s="35"/>
      <c r="DYL14" s="35"/>
      <c r="DYM14" s="35"/>
      <c r="DYN14" s="35"/>
      <c r="DYO14" s="35"/>
      <c r="DYP14" s="35"/>
      <c r="DYQ14" s="35"/>
      <c r="DYR14" s="35"/>
      <c r="DYS14" s="35"/>
      <c r="DYT14" s="35"/>
      <c r="DYU14" s="35"/>
      <c r="DYV14" s="35"/>
      <c r="DYW14" s="35"/>
      <c r="DYX14" s="35"/>
      <c r="DYY14" s="35"/>
      <c r="DYZ14" s="35"/>
      <c r="DZA14" s="35"/>
      <c r="DZB14" s="35"/>
      <c r="DZC14" s="35"/>
      <c r="DZD14" s="35"/>
      <c r="DZE14" s="35"/>
      <c r="DZF14" s="35"/>
      <c r="DZG14" s="35"/>
      <c r="DZH14" s="35"/>
      <c r="DZI14" s="35"/>
      <c r="DZJ14" s="35"/>
      <c r="DZK14" s="35"/>
      <c r="DZL14" s="35"/>
      <c r="DZM14" s="35"/>
      <c r="DZN14" s="35"/>
      <c r="DZO14" s="35"/>
      <c r="DZP14" s="35"/>
      <c r="DZQ14" s="35"/>
      <c r="DZR14" s="35"/>
      <c r="DZS14" s="35"/>
      <c r="DZT14" s="35"/>
      <c r="DZU14" s="35"/>
      <c r="DZV14" s="35"/>
      <c r="DZW14" s="35"/>
      <c r="DZX14" s="35"/>
      <c r="DZY14" s="35"/>
      <c r="DZZ14" s="35"/>
      <c r="EAA14" s="35"/>
      <c r="EAB14" s="35"/>
      <c r="EAC14" s="35"/>
      <c r="EAD14" s="35"/>
      <c r="EAE14" s="35"/>
      <c r="EAF14" s="35"/>
      <c r="EAG14" s="35"/>
      <c r="EAH14" s="35"/>
      <c r="EAI14" s="35"/>
      <c r="EAJ14" s="35"/>
      <c r="EAK14" s="35"/>
      <c r="EAL14" s="35"/>
      <c r="EAM14" s="35"/>
      <c r="EAN14" s="35"/>
      <c r="EAO14" s="35"/>
      <c r="EAP14" s="35"/>
      <c r="EAQ14" s="35"/>
      <c r="EAR14" s="35"/>
      <c r="EAS14" s="35"/>
      <c r="EAT14" s="35"/>
      <c r="EAU14" s="35"/>
      <c r="EAV14" s="35"/>
      <c r="EAW14" s="35"/>
      <c r="EAX14" s="35"/>
      <c r="EAY14" s="35"/>
      <c r="EAZ14" s="35"/>
      <c r="EBA14" s="35"/>
      <c r="EBB14" s="35"/>
      <c r="EBC14" s="35"/>
      <c r="EBD14" s="35"/>
      <c r="EBE14" s="35"/>
      <c r="EBF14" s="35"/>
      <c r="EBG14" s="35"/>
      <c r="EBH14" s="35"/>
      <c r="EBI14" s="35"/>
      <c r="EBJ14" s="35"/>
      <c r="EBK14" s="35"/>
      <c r="EBL14" s="35"/>
      <c r="EBM14" s="35"/>
      <c r="EBN14" s="35"/>
      <c r="EBO14" s="35"/>
      <c r="EBP14" s="35"/>
      <c r="EBQ14" s="35"/>
      <c r="EBR14" s="35"/>
      <c r="EBS14" s="35"/>
      <c r="EBT14" s="35"/>
      <c r="EBU14" s="35"/>
      <c r="EBV14" s="35"/>
      <c r="EBW14" s="35"/>
      <c r="EBX14" s="35"/>
      <c r="EBY14" s="35"/>
      <c r="EBZ14" s="35"/>
      <c r="ECA14" s="35"/>
      <c r="ECB14" s="35"/>
      <c r="ECC14" s="35"/>
      <c r="ECD14" s="35"/>
      <c r="ECE14" s="35"/>
      <c r="ECF14" s="35"/>
      <c r="ECG14" s="35"/>
      <c r="ECH14" s="35"/>
      <c r="ECI14" s="35"/>
      <c r="ECJ14" s="35"/>
      <c r="ECK14" s="35"/>
      <c r="ECL14" s="35"/>
      <c r="ECM14" s="35"/>
      <c r="ECN14" s="35"/>
      <c r="ECO14" s="35"/>
      <c r="ECP14" s="35"/>
      <c r="ECQ14" s="35"/>
      <c r="ECR14" s="35"/>
      <c r="ECS14" s="35"/>
      <c r="ECT14" s="35"/>
      <c r="ECU14" s="35"/>
      <c r="ECV14" s="35"/>
      <c r="ECW14" s="35"/>
      <c r="ECX14" s="35"/>
      <c r="ECY14" s="35"/>
      <c r="ECZ14" s="35"/>
      <c r="EDA14" s="35"/>
      <c r="EDB14" s="35"/>
      <c r="EDC14" s="35"/>
      <c r="EDD14" s="35"/>
      <c r="EDE14" s="35"/>
      <c r="EDF14" s="35"/>
      <c r="EDG14" s="35"/>
      <c r="EDH14" s="35"/>
      <c r="EDI14" s="35"/>
      <c r="EDJ14" s="35"/>
      <c r="EDK14" s="35"/>
      <c r="EDL14" s="35"/>
      <c r="EDM14" s="35"/>
      <c r="EDN14" s="35"/>
      <c r="EDO14" s="35"/>
      <c r="EDP14" s="35"/>
      <c r="EDQ14" s="35"/>
      <c r="EDR14" s="35"/>
      <c r="EDS14" s="35"/>
      <c r="EDT14" s="35"/>
      <c r="EDU14" s="35"/>
      <c r="EDV14" s="35"/>
      <c r="EDW14" s="35"/>
      <c r="EDX14" s="35"/>
      <c r="EDY14" s="35"/>
      <c r="EDZ14" s="35"/>
      <c r="EEA14" s="35"/>
      <c r="EEB14" s="35"/>
      <c r="EEC14" s="35"/>
      <c r="EED14" s="35"/>
      <c r="EEE14" s="35"/>
      <c r="EEF14" s="35"/>
      <c r="EEG14" s="35"/>
      <c r="EEH14" s="35"/>
      <c r="EEI14" s="35"/>
      <c r="EEJ14" s="35"/>
      <c r="EEK14" s="35"/>
      <c r="EEL14" s="35"/>
      <c r="EEM14" s="35"/>
      <c r="EEN14" s="35"/>
      <c r="EEO14" s="35"/>
      <c r="EEP14" s="35"/>
      <c r="EEQ14" s="35"/>
      <c r="EER14" s="35"/>
      <c r="EES14" s="35"/>
      <c r="EET14" s="35"/>
      <c r="EEU14" s="35"/>
      <c r="EEV14" s="35"/>
      <c r="EEW14" s="35"/>
      <c r="EEX14" s="35"/>
      <c r="EEY14" s="35"/>
      <c r="EEZ14" s="35"/>
      <c r="EFA14" s="35"/>
      <c r="EFB14" s="35"/>
      <c r="EFC14" s="35"/>
      <c r="EFD14" s="35"/>
      <c r="EFE14" s="35"/>
      <c r="EFF14" s="35"/>
      <c r="EFG14" s="35"/>
      <c r="EFH14" s="35"/>
      <c r="EFI14" s="35"/>
      <c r="EFJ14" s="35"/>
      <c r="EFK14" s="35"/>
      <c r="EFL14" s="35"/>
      <c r="EFM14" s="35"/>
      <c r="EFN14" s="35"/>
      <c r="EFO14" s="35"/>
      <c r="EFP14" s="35"/>
      <c r="EFQ14" s="35"/>
      <c r="EFR14" s="35"/>
      <c r="EFS14" s="35"/>
      <c r="EFT14" s="35"/>
      <c r="EFU14" s="35"/>
      <c r="EFV14" s="35"/>
      <c r="EFW14" s="35"/>
      <c r="EFX14" s="35"/>
      <c r="EFY14" s="35"/>
      <c r="EFZ14" s="35"/>
      <c r="EGA14" s="35"/>
      <c r="EGB14" s="35"/>
      <c r="EGC14" s="35"/>
      <c r="EGD14" s="35"/>
      <c r="EGE14" s="35"/>
      <c r="EGF14" s="35"/>
      <c r="EGG14" s="35"/>
      <c r="EGH14" s="35"/>
      <c r="EGI14" s="35"/>
      <c r="EGJ14" s="35"/>
      <c r="EGK14" s="35"/>
      <c r="EGL14" s="35"/>
      <c r="EGM14" s="35"/>
      <c r="EGN14" s="35"/>
      <c r="EGO14" s="35"/>
      <c r="EGP14" s="35"/>
      <c r="EGQ14" s="35"/>
      <c r="EGR14" s="35"/>
      <c r="EGS14" s="35"/>
      <c r="EGT14" s="35"/>
      <c r="EGU14" s="35"/>
      <c r="EGV14" s="35"/>
      <c r="EGW14" s="35"/>
      <c r="EGX14" s="35"/>
      <c r="EGY14" s="35"/>
      <c r="EGZ14" s="35"/>
      <c r="EHA14" s="35"/>
      <c r="EHB14" s="35"/>
      <c r="EHC14" s="35"/>
      <c r="EHD14" s="35"/>
      <c r="EHE14" s="35"/>
      <c r="EHF14" s="35"/>
      <c r="EHG14" s="35"/>
      <c r="EHH14" s="35"/>
      <c r="EHI14" s="35"/>
      <c r="EHJ14" s="35"/>
      <c r="EHK14" s="35"/>
      <c r="EHL14" s="35"/>
      <c r="EHM14" s="35"/>
      <c r="EHN14" s="35"/>
      <c r="EHO14" s="35"/>
      <c r="EHP14" s="35"/>
      <c r="EHQ14" s="35"/>
      <c r="EHR14" s="35"/>
      <c r="EHS14" s="35"/>
      <c r="EHT14" s="35"/>
      <c r="EHU14" s="35"/>
      <c r="EHV14" s="35"/>
      <c r="EHW14" s="35"/>
      <c r="EHX14" s="35"/>
      <c r="EHY14" s="35"/>
      <c r="EHZ14" s="35"/>
      <c r="EIA14" s="35"/>
      <c r="EIB14" s="35"/>
      <c r="EIC14" s="35"/>
      <c r="EID14" s="35"/>
      <c r="EIE14" s="35"/>
      <c r="EIF14" s="35"/>
      <c r="EIG14" s="35"/>
      <c r="EIH14" s="35"/>
      <c r="EII14" s="35"/>
      <c r="EIJ14" s="35"/>
      <c r="EIK14" s="35"/>
      <c r="EIL14" s="35"/>
      <c r="EIM14" s="35"/>
      <c r="EIN14" s="35"/>
      <c r="EIO14" s="35"/>
      <c r="EIP14" s="35"/>
      <c r="EIQ14" s="35"/>
      <c r="EIR14" s="35"/>
      <c r="EIS14" s="35"/>
      <c r="EIT14" s="35"/>
      <c r="EIU14" s="35"/>
      <c r="EIV14" s="35"/>
      <c r="EIW14" s="35"/>
      <c r="EIX14" s="35"/>
      <c r="EIY14" s="35"/>
      <c r="EIZ14" s="35"/>
      <c r="EJA14" s="35"/>
      <c r="EJB14" s="35"/>
      <c r="EJC14" s="35"/>
      <c r="EJD14" s="35"/>
      <c r="EJE14" s="35"/>
      <c r="EJF14" s="35"/>
      <c r="EJG14" s="35"/>
      <c r="EJH14" s="35"/>
      <c r="EJI14" s="35"/>
      <c r="EJJ14" s="35"/>
      <c r="EJK14" s="35"/>
      <c r="EJL14" s="35"/>
      <c r="EJM14" s="35"/>
      <c r="EJN14" s="35"/>
      <c r="EJO14" s="35"/>
      <c r="EJP14" s="35"/>
      <c r="EJQ14" s="35"/>
      <c r="EJR14" s="35"/>
      <c r="EJS14" s="35"/>
      <c r="EJT14" s="35"/>
      <c r="EJU14" s="35"/>
      <c r="EJV14" s="35"/>
      <c r="EJW14" s="35"/>
      <c r="EJX14" s="35"/>
      <c r="EJY14" s="35"/>
      <c r="EJZ14" s="35"/>
      <c r="EKA14" s="35"/>
      <c r="EKB14" s="35"/>
      <c r="EKC14" s="35"/>
      <c r="EKD14" s="35"/>
      <c r="EKE14" s="35"/>
      <c r="EKF14" s="35"/>
      <c r="EKG14" s="35"/>
      <c r="EKH14" s="35"/>
      <c r="EKI14" s="35"/>
      <c r="EKJ14" s="35"/>
      <c r="EKK14" s="35"/>
      <c r="EKL14" s="35"/>
      <c r="EKM14" s="35"/>
      <c r="EKN14" s="35"/>
      <c r="EKO14" s="35"/>
      <c r="EKP14" s="35"/>
      <c r="EKQ14" s="35"/>
      <c r="EKR14" s="35"/>
      <c r="EKS14" s="35"/>
      <c r="EKT14" s="35"/>
      <c r="EKU14" s="35"/>
      <c r="EKV14" s="35"/>
      <c r="EKW14" s="35"/>
      <c r="EKX14" s="35"/>
      <c r="EKY14" s="35"/>
      <c r="EKZ14" s="35"/>
      <c r="ELA14" s="35"/>
      <c r="ELB14" s="35"/>
      <c r="ELC14" s="35"/>
      <c r="ELD14" s="35"/>
      <c r="ELE14" s="35"/>
      <c r="ELF14" s="35"/>
      <c r="ELG14" s="35"/>
      <c r="ELH14" s="35"/>
      <c r="ELI14" s="35"/>
      <c r="ELJ14" s="35"/>
      <c r="ELK14" s="35"/>
      <c r="ELL14" s="35"/>
      <c r="ELM14" s="35"/>
      <c r="ELN14" s="35"/>
      <c r="ELO14" s="35"/>
      <c r="ELP14" s="35"/>
      <c r="ELQ14" s="35"/>
      <c r="ELR14" s="35"/>
      <c r="ELS14" s="35"/>
      <c r="ELT14" s="35"/>
      <c r="ELU14" s="35"/>
      <c r="ELV14" s="35"/>
      <c r="ELW14" s="35"/>
      <c r="ELX14" s="35"/>
      <c r="ELY14" s="35"/>
      <c r="ELZ14" s="35"/>
      <c r="EMA14" s="35"/>
      <c r="EMB14" s="35"/>
      <c r="EMC14" s="35"/>
      <c r="EMD14" s="35"/>
      <c r="EME14" s="35"/>
      <c r="EMF14" s="35"/>
      <c r="EMG14" s="35"/>
      <c r="EMH14" s="35"/>
      <c r="EMI14" s="35"/>
      <c r="EMJ14" s="35"/>
      <c r="EMK14" s="35"/>
      <c r="EML14" s="35"/>
      <c r="EMM14" s="35"/>
      <c r="EMN14" s="35"/>
      <c r="EMO14" s="35"/>
      <c r="EMP14" s="35"/>
      <c r="EMQ14" s="35"/>
      <c r="EMR14" s="35"/>
      <c r="EMS14" s="35"/>
      <c r="EMT14" s="35"/>
      <c r="EMU14" s="35"/>
      <c r="EMV14" s="35"/>
      <c r="EMW14" s="35"/>
      <c r="EMX14" s="35"/>
      <c r="EMY14" s="35"/>
      <c r="EMZ14" s="35"/>
      <c r="ENA14" s="35"/>
      <c r="ENB14" s="35"/>
      <c r="ENC14" s="35"/>
      <c r="END14" s="35"/>
      <c r="ENE14" s="35"/>
      <c r="ENF14" s="35"/>
      <c r="ENG14" s="35"/>
      <c r="ENH14" s="35"/>
      <c r="ENI14" s="35"/>
      <c r="ENJ14" s="35"/>
      <c r="ENK14" s="35"/>
      <c r="ENL14" s="35"/>
      <c r="ENM14" s="35"/>
      <c r="ENN14" s="35"/>
      <c r="ENO14" s="35"/>
      <c r="ENP14" s="35"/>
      <c r="ENQ14" s="35"/>
      <c r="ENR14" s="35"/>
      <c r="ENS14" s="35"/>
      <c r="ENT14" s="35"/>
      <c r="ENU14" s="35"/>
      <c r="ENV14" s="35"/>
      <c r="ENW14" s="35"/>
      <c r="ENX14" s="35"/>
      <c r="ENY14" s="35"/>
      <c r="ENZ14" s="35"/>
      <c r="EOA14" s="35"/>
      <c r="EOB14" s="35"/>
      <c r="EOC14" s="35"/>
      <c r="EOD14" s="35"/>
      <c r="EOE14" s="35"/>
      <c r="EOF14" s="35"/>
      <c r="EOG14" s="35"/>
      <c r="EOH14" s="35"/>
      <c r="EOI14" s="35"/>
      <c r="EOJ14" s="35"/>
      <c r="EOK14" s="35"/>
      <c r="EOL14" s="35"/>
      <c r="EOM14" s="35"/>
      <c r="EON14" s="35"/>
      <c r="EOO14" s="35"/>
      <c r="EOP14" s="35"/>
      <c r="EOQ14" s="35"/>
      <c r="EOR14" s="35"/>
      <c r="EOS14" s="35"/>
      <c r="EOT14" s="35"/>
      <c r="EOU14" s="35"/>
      <c r="EOV14" s="35"/>
      <c r="EOW14" s="35"/>
      <c r="EOX14" s="35"/>
      <c r="EOY14" s="35"/>
      <c r="EOZ14" s="35"/>
      <c r="EPA14" s="35"/>
      <c r="EPB14" s="35"/>
      <c r="EPC14" s="35"/>
      <c r="EPD14" s="35"/>
      <c r="EPE14" s="35"/>
      <c r="EPF14" s="35"/>
      <c r="EPG14" s="35"/>
      <c r="EPH14" s="35"/>
      <c r="EPI14" s="35"/>
      <c r="EPJ14" s="35"/>
      <c r="EPK14" s="35"/>
      <c r="EPL14" s="35"/>
      <c r="EPM14" s="35"/>
      <c r="EPN14" s="35"/>
      <c r="EPO14" s="35"/>
      <c r="EPP14" s="35"/>
      <c r="EPQ14" s="35"/>
      <c r="EPR14" s="35"/>
      <c r="EPS14" s="35"/>
      <c r="EPT14" s="35"/>
      <c r="EPU14" s="35"/>
      <c r="EPV14" s="35"/>
      <c r="EPW14" s="35"/>
      <c r="EPX14" s="35"/>
      <c r="EPY14" s="35"/>
      <c r="EPZ14" s="35"/>
      <c r="EQA14" s="35"/>
      <c r="EQB14" s="35"/>
      <c r="EQC14" s="35"/>
      <c r="EQD14" s="35"/>
      <c r="EQE14" s="35"/>
      <c r="EQF14" s="35"/>
      <c r="EQG14" s="35"/>
      <c r="EQH14" s="35"/>
      <c r="EQI14" s="35"/>
      <c r="EQJ14" s="35"/>
      <c r="EQK14" s="35"/>
      <c r="EQL14" s="35"/>
      <c r="EQM14" s="35"/>
      <c r="EQN14" s="35"/>
      <c r="EQO14" s="35"/>
      <c r="EQP14" s="35"/>
      <c r="EQQ14" s="35"/>
      <c r="EQR14" s="35"/>
      <c r="EQS14" s="35"/>
      <c r="EQT14" s="35"/>
      <c r="EQU14" s="35"/>
      <c r="EQV14" s="35"/>
      <c r="EQW14" s="35"/>
      <c r="EQX14" s="35"/>
      <c r="EQY14" s="35"/>
      <c r="EQZ14" s="35"/>
      <c r="ERA14" s="35"/>
      <c r="ERB14" s="35"/>
      <c r="ERC14" s="35"/>
      <c r="ERD14" s="35"/>
      <c r="ERE14" s="35"/>
      <c r="ERF14" s="35"/>
      <c r="ERG14" s="35"/>
      <c r="ERH14" s="35"/>
      <c r="ERI14" s="35"/>
      <c r="ERJ14" s="35"/>
      <c r="ERK14" s="35"/>
      <c r="ERL14" s="35"/>
      <c r="ERM14" s="35"/>
      <c r="ERN14" s="35"/>
      <c r="ERO14" s="35"/>
      <c r="ERP14" s="35"/>
      <c r="ERQ14" s="35"/>
      <c r="ERR14" s="35"/>
      <c r="ERS14" s="35"/>
      <c r="ERT14" s="35"/>
      <c r="ERU14" s="35"/>
      <c r="ERV14" s="35"/>
      <c r="ERW14" s="35"/>
      <c r="ERX14" s="35"/>
      <c r="ERY14" s="35"/>
      <c r="ERZ14" s="35"/>
      <c r="ESA14" s="35"/>
      <c r="ESB14" s="35"/>
      <c r="ESC14" s="35"/>
      <c r="ESD14" s="35"/>
      <c r="ESE14" s="35"/>
      <c r="ESF14" s="35"/>
      <c r="ESG14" s="35"/>
      <c r="ESH14" s="35"/>
      <c r="ESI14" s="35"/>
      <c r="ESJ14" s="35"/>
      <c r="ESK14" s="35"/>
      <c r="ESL14" s="35"/>
      <c r="ESM14" s="35"/>
      <c r="ESN14" s="35"/>
      <c r="ESO14" s="35"/>
      <c r="ESP14" s="35"/>
      <c r="ESQ14" s="35"/>
      <c r="ESR14" s="35"/>
      <c r="ESS14" s="35"/>
      <c r="EST14" s="35"/>
      <c r="ESU14" s="35"/>
      <c r="ESV14" s="35"/>
      <c r="ESW14" s="35"/>
      <c r="ESX14" s="35"/>
      <c r="ESY14" s="35"/>
      <c r="ESZ14" s="35"/>
      <c r="ETA14" s="35"/>
      <c r="ETB14" s="35"/>
      <c r="ETC14" s="35"/>
      <c r="ETD14" s="35"/>
      <c r="ETE14" s="35"/>
      <c r="ETF14" s="35"/>
      <c r="ETG14" s="35"/>
      <c r="ETH14" s="35"/>
      <c r="ETI14" s="35"/>
      <c r="ETJ14" s="35"/>
      <c r="ETK14" s="35"/>
      <c r="ETL14" s="35"/>
      <c r="ETM14" s="35"/>
      <c r="ETN14" s="35"/>
      <c r="ETO14" s="35"/>
      <c r="ETP14" s="35"/>
      <c r="ETQ14" s="35"/>
      <c r="ETR14" s="35"/>
      <c r="ETS14" s="35"/>
      <c r="ETT14" s="35"/>
      <c r="ETU14" s="35"/>
      <c r="ETV14" s="35"/>
      <c r="ETW14" s="35"/>
      <c r="ETX14" s="35"/>
      <c r="ETY14" s="35"/>
      <c r="ETZ14" s="35"/>
      <c r="EUA14" s="35"/>
      <c r="EUB14" s="35"/>
      <c r="EUC14" s="35"/>
      <c r="EUD14" s="35"/>
      <c r="EUE14" s="35"/>
      <c r="EUF14" s="35"/>
      <c r="EUG14" s="35"/>
      <c r="EUH14" s="35"/>
      <c r="EUI14" s="35"/>
      <c r="EUJ14" s="35"/>
      <c r="EUK14" s="35"/>
      <c r="EUL14" s="35"/>
      <c r="EUM14" s="35"/>
      <c r="EUN14" s="35"/>
      <c r="EUO14" s="35"/>
      <c r="EUP14" s="35"/>
      <c r="EUQ14" s="35"/>
      <c r="EUR14" s="35"/>
      <c r="EUS14" s="35"/>
      <c r="EUT14" s="35"/>
      <c r="EUU14" s="35"/>
      <c r="EUV14" s="35"/>
      <c r="EUW14" s="35"/>
      <c r="EUX14" s="35"/>
      <c r="EUY14" s="35"/>
      <c r="EUZ14" s="35"/>
      <c r="EVA14" s="35"/>
      <c r="EVB14" s="35"/>
      <c r="EVC14" s="35"/>
      <c r="EVD14" s="35"/>
      <c r="EVE14" s="35"/>
      <c r="EVF14" s="35"/>
      <c r="EVG14" s="35"/>
      <c r="EVH14" s="35"/>
      <c r="EVI14" s="35"/>
      <c r="EVJ14" s="35"/>
      <c r="EVK14" s="35"/>
      <c r="EVL14" s="35"/>
      <c r="EVM14" s="35"/>
      <c r="EVN14" s="35"/>
      <c r="EVO14" s="35"/>
      <c r="EVP14" s="35"/>
      <c r="EVQ14" s="35"/>
      <c r="EVR14" s="35"/>
      <c r="EVS14" s="35"/>
      <c r="EVT14" s="35"/>
      <c r="EVU14" s="35"/>
      <c r="EVV14" s="35"/>
      <c r="EVW14" s="35"/>
      <c r="EVX14" s="35"/>
      <c r="EVY14" s="35"/>
      <c r="EVZ14" s="35"/>
      <c r="EWA14" s="35"/>
      <c r="EWB14" s="35"/>
      <c r="EWC14" s="35"/>
      <c r="EWD14" s="35"/>
      <c r="EWE14" s="35"/>
      <c r="EWF14" s="35"/>
      <c r="EWG14" s="35"/>
      <c r="EWH14" s="35"/>
      <c r="EWI14" s="35"/>
      <c r="EWJ14" s="35"/>
      <c r="EWK14" s="35"/>
      <c r="EWL14" s="35"/>
      <c r="EWM14" s="35"/>
      <c r="EWN14" s="35"/>
      <c r="EWO14" s="35"/>
      <c r="EWP14" s="35"/>
      <c r="EWQ14" s="35"/>
      <c r="EWR14" s="35"/>
      <c r="EWS14" s="35"/>
      <c r="EWT14" s="35"/>
      <c r="EWU14" s="35"/>
      <c r="EWV14" s="35"/>
      <c r="EWW14" s="35"/>
      <c r="EWX14" s="35"/>
      <c r="EWY14" s="35"/>
      <c r="EWZ14" s="35"/>
      <c r="EXA14" s="35"/>
      <c r="EXB14" s="35"/>
      <c r="EXC14" s="35"/>
      <c r="EXD14" s="35"/>
      <c r="EXE14" s="35"/>
      <c r="EXF14" s="35"/>
      <c r="EXG14" s="35"/>
      <c r="EXH14" s="35"/>
      <c r="EXI14" s="35"/>
      <c r="EXJ14" s="35"/>
      <c r="EXK14" s="35"/>
      <c r="EXL14" s="35"/>
      <c r="EXM14" s="35"/>
      <c r="EXN14" s="35"/>
      <c r="EXO14" s="35"/>
      <c r="EXP14" s="35"/>
      <c r="EXQ14" s="35"/>
      <c r="EXR14" s="35"/>
      <c r="EXS14" s="35"/>
      <c r="EXT14" s="35"/>
      <c r="EXU14" s="35"/>
      <c r="EXV14" s="35"/>
      <c r="EXW14" s="35"/>
      <c r="EXX14" s="35"/>
      <c r="EXY14" s="35"/>
      <c r="EXZ14" s="35"/>
      <c r="EYA14" s="35"/>
      <c r="EYB14" s="35"/>
      <c r="EYC14" s="35"/>
      <c r="EYD14" s="35"/>
      <c r="EYE14" s="35"/>
      <c r="EYF14" s="35"/>
      <c r="EYG14" s="35"/>
      <c r="EYH14" s="35"/>
      <c r="EYI14" s="35"/>
      <c r="EYJ14" s="35"/>
      <c r="EYK14" s="35"/>
      <c r="EYL14" s="35"/>
      <c r="EYM14" s="35"/>
      <c r="EYN14" s="35"/>
      <c r="EYO14" s="35"/>
      <c r="EYP14" s="35"/>
      <c r="EYQ14" s="35"/>
      <c r="EYR14" s="35"/>
      <c r="EYS14" s="35"/>
      <c r="EYT14" s="35"/>
      <c r="EYU14" s="35"/>
      <c r="EYV14" s="35"/>
      <c r="EYW14" s="35"/>
      <c r="EYX14" s="35"/>
      <c r="EYY14" s="35"/>
      <c r="EYZ14" s="35"/>
      <c r="EZA14" s="35"/>
      <c r="EZB14" s="35"/>
      <c r="EZC14" s="35"/>
      <c r="EZD14" s="35"/>
      <c r="EZE14" s="35"/>
      <c r="EZF14" s="35"/>
      <c r="EZG14" s="35"/>
      <c r="EZH14" s="35"/>
      <c r="EZI14" s="35"/>
      <c r="EZJ14" s="35"/>
      <c r="EZK14" s="35"/>
      <c r="EZL14" s="35"/>
      <c r="EZM14" s="35"/>
      <c r="EZN14" s="35"/>
      <c r="EZO14" s="35"/>
      <c r="EZP14" s="35"/>
      <c r="EZQ14" s="35"/>
      <c r="EZR14" s="35"/>
      <c r="EZS14" s="35"/>
      <c r="EZT14" s="35"/>
      <c r="EZU14" s="35"/>
      <c r="EZV14" s="35"/>
      <c r="EZW14" s="35"/>
      <c r="EZX14" s="35"/>
      <c r="EZY14" s="35"/>
      <c r="EZZ14" s="35"/>
      <c r="FAA14" s="35"/>
      <c r="FAB14" s="35"/>
      <c r="FAC14" s="35"/>
      <c r="FAD14" s="35"/>
      <c r="FAE14" s="35"/>
      <c r="FAF14" s="35"/>
      <c r="FAG14" s="35"/>
      <c r="FAH14" s="35"/>
      <c r="FAI14" s="35"/>
      <c r="FAJ14" s="35"/>
      <c r="FAK14" s="35"/>
      <c r="FAL14" s="35"/>
      <c r="FAM14" s="35"/>
      <c r="FAN14" s="35"/>
      <c r="FAO14" s="35"/>
      <c r="FAP14" s="35"/>
      <c r="FAQ14" s="35"/>
      <c r="FAR14" s="35"/>
      <c r="FAS14" s="35"/>
      <c r="FAT14" s="35"/>
      <c r="FAU14" s="35"/>
      <c r="FAV14" s="35"/>
      <c r="FAW14" s="35"/>
      <c r="FAX14" s="35"/>
      <c r="FAY14" s="35"/>
      <c r="FAZ14" s="35"/>
      <c r="FBA14" s="35"/>
      <c r="FBB14" s="35"/>
      <c r="FBC14" s="35"/>
      <c r="FBD14" s="35"/>
      <c r="FBE14" s="35"/>
      <c r="FBF14" s="35"/>
      <c r="FBG14" s="35"/>
      <c r="FBH14" s="35"/>
      <c r="FBI14" s="35"/>
      <c r="FBJ14" s="35"/>
      <c r="FBK14" s="35"/>
      <c r="FBL14" s="35"/>
      <c r="FBM14" s="35"/>
      <c r="FBN14" s="35"/>
      <c r="FBO14" s="35"/>
      <c r="FBP14" s="35"/>
      <c r="FBQ14" s="35"/>
      <c r="FBR14" s="35"/>
      <c r="FBS14" s="35"/>
      <c r="FBT14" s="35"/>
      <c r="FBU14" s="35"/>
      <c r="FBV14" s="35"/>
      <c r="FBW14" s="35"/>
      <c r="FBX14" s="35"/>
      <c r="FBY14" s="35"/>
      <c r="FBZ14" s="35"/>
      <c r="FCA14" s="35"/>
      <c r="FCB14" s="35"/>
      <c r="FCC14" s="35"/>
      <c r="FCD14" s="35"/>
      <c r="FCE14" s="35"/>
      <c r="FCF14" s="35"/>
      <c r="FCG14" s="35"/>
      <c r="FCH14" s="35"/>
      <c r="FCI14" s="35"/>
      <c r="FCJ14" s="35"/>
      <c r="FCK14" s="35"/>
      <c r="FCL14" s="35"/>
      <c r="FCM14" s="35"/>
      <c r="FCN14" s="35"/>
      <c r="FCO14" s="35"/>
      <c r="FCP14" s="35"/>
      <c r="FCQ14" s="35"/>
      <c r="FCR14" s="35"/>
      <c r="FCS14" s="35"/>
      <c r="FCT14" s="35"/>
      <c r="FCU14" s="35"/>
      <c r="FCV14" s="35"/>
      <c r="FCW14" s="35"/>
      <c r="FCX14" s="35"/>
      <c r="FCY14" s="35"/>
      <c r="FCZ14" s="35"/>
      <c r="FDA14" s="35"/>
      <c r="FDB14" s="35"/>
      <c r="FDC14" s="35"/>
      <c r="FDD14" s="35"/>
      <c r="FDE14" s="35"/>
      <c r="FDF14" s="35"/>
      <c r="FDG14" s="35"/>
      <c r="FDH14" s="35"/>
      <c r="FDI14" s="35"/>
      <c r="FDJ14" s="35"/>
      <c r="FDK14" s="35"/>
      <c r="FDL14" s="35"/>
      <c r="FDM14" s="35"/>
      <c r="FDN14" s="35"/>
      <c r="FDO14" s="35"/>
      <c r="FDP14" s="35"/>
      <c r="FDQ14" s="35"/>
      <c r="FDR14" s="35"/>
      <c r="FDS14" s="35"/>
      <c r="FDT14" s="35"/>
      <c r="FDU14" s="35"/>
      <c r="FDV14" s="35"/>
      <c r="FDW14" s="35"/>
      <c r="FDX14" s="35"/>
      <c r="FDY14" s="35"/>
      <c r="FDZ14" s="35"/>
      <c r="FEA14" s="35"/>
      <c r="FEB14" s="35"/>
      <c r="FEC14" s="35"/>
      <c r="FED14" s="35"/>
      <c r="FEE14" s="35"/>
      <c r="FEF14" s="35"/>
      <c r="FEG14" s="35"/>
      <c r="FEH14" s="35"/>
      <c r="FEI14" s="35"/>
      <c r="FEJ14" s="35"/>
      <c r="FEK14" s="35"/>
      <c r="FEL14" s="35"/>
      <c r="FEM14" s="35"/>
      <c r="FEN14" s="35"/>
      <c r="FEO14" s="35"/>
      <c r="FEP14" s="35"/>
      <c r="FEQ14" s="35"/>
      <c r="FER14" s="35"/>
      <c r="FES14" s="35"/>
      <c r="FET14" s="35"/>
      <c r="FEU14" s="35"/>
      <c r="FEV14" s="35"/>
      <c r="FEW14" s="35"/>
      <c r="FEX14" s="35"/>
      <c r="FEY14" s="35"/>
      <c r="FEZ14" s="35"/>
      <c r="FFA14" s="35"/>
      <c r="FFB14" s="35"/>
      <c r="FFC14" s="35"/>
      <c r="FFD14" s="35"/>
      <c r="FFE14" s="35"/>
      <c r="FFF14" s="35"/>
      <c r="FFG14" s="35"/>
      <c r="FFH14" s="35"/>
      <c r="FFI14" s="35"/>
      <c r="FFJ14" s="35"/>
      <c r="FFK14" s="35"/>
      <c r="FFL14" s="35"/>
      <c r="FFM14" s="35"/>
      <c r="FFN14" s="35"/>
      <c r="FFO14" s="35"/>
      <c r="FFP14" s="35"/>
      <c r="FFQ14" s="35"/>
      <c r="FFR14" s="35"/>
      <c r="FFS14" s="35"/>
      <c r="FFT14" s="35"/>
      <c r="FFU14" s="35"/>
      <c r="FFV14" s="35"/>
      <c r="FFW14" s="35"/>
      <c r="FFX14" s="35"/>
      <c r="FFY14" s="35"/>
      <c r="FFZ14" s="35"/>
      <c r="FGA14" s="35"/>
      <c r="FGB14" s="35"/>
      <c r="FGC14" s="35"/>
      <c r="FGD14" s="35"/>
      <c r="FGE14" s="35"/>
      <c r="FGF14" s="35"/>
      <c r="FGG14" s="35"/>
      <c r="FGH14" s="35"/>
      <c r="FGI14" s="35"/>
      <c r="FGJ14" s="35"/>
      <c r="FGK14" s="35"/>
      <c r="FGL14" s="35"/>
      <c r="FGM14" s="35"/>
      <c r="FGN14" s="35"/>
      <c r="FGO14" s="35"/>
      <c r="FGP14" s="35"/>
      <c r="FGQ14" s="35"/>
      <c r="FGR14" s="35"/>
      <c r="FGS14" s="35"/>
      <c r="FGT14" s="35"/>
      <c r="FGU14" s="35"/>
      <c r="FGV14" s="35"/>
      <c r="FGW14" s="35"/>
      <c r="FGX14" s="35"/>
      <c r="FGY14" s="35"/>
      <c r="FGZ14" s="35"/>
      <c r="FHA14" s="35"/>
      <c r="FHB14" s="35"/>
      <c r="FHC14" s="35"/>
      <c r="FHD14" s="35"/>
      <c r="FHE14" s="35"/>
      <c r="FHF14" s="35"/>
      <c r="FHG14" s="35"/>
      <c r="FHH14" s="35"/>
      <c r="FHI14" s="35"/>
      <c r="FHJ14" s="35"/>
      <c r="FHK14" s="35"/>
      <c r="FHL14" s="35"/>
      <c r="FHM14" s="35"/>
      <c r="FHN14" s="35"/>
      <c r="FHO14" s="35"/>
      <c r="FHP14" s="35"/>
      <c r="FHQ14" s="35"/>
      <c r="FHR14" s="35"/>
      <c r="FHS14" s="35"/>
      <c r="FHT14" s="35"/>
      <c r="FHU14" s="35"/>
      <c r="FHV14" s="35"/>
      <c r="FHW14" s="35"/>
      <c r="FHX14" s="35"/>
      <c r="FHY14" s="35"/>
      <c r="FHZ14" s="35"/>
      <c r="FIA14" s="35"/>
      <c r="FIB14" s="35"/>
      <c r="FIC14" s="35"/>
      <c r="FID14" s="35"/>
      <c r="FIE14" s="35"/>
      <c r="FIF14" s="35"/>
      <c r="FIG14" s="35"/>
      <c r="FIH14" s="35"/>
      <c r="FII14" s="35"/>
      <c r="FIJ14" s="35"/>
      <c r="FIK14" s="35"/>
      <c r="FIL14" s="35"/>
      <c r="FIM14" s="35"/>
      <c r="FIN14" s="35"/>
      <c r="FIO14" s="35"/>
      <c r="FIP14" s="35"/>
      <c r="FIQ14" s="35"/>
      <c r="FIR14" s="35"/>
      <c r="FIS14" s="35"/>
      <c r="FIT14" s="35"/>
      <c r="FIU14" s="35"/>
      <c r="FIV14" s="35"/>
      <c r="FIW14" s="35"/>
      <c r="FIX14" s="35"/>
      <c r="FIY14" s="35"/>
      <c r="FIZ14" s="35"/>
      <c r="FJA14" s="35"/>
      <c r="FJB14" s="35"/>
      <c r="FJC14" s="35"/>
      <c r="FJD14" s="35"/>
      <c r="FJE14" s="35"/>
      <c r="FJF14" s="35"/>
      <c r="FJG14" s="35"/>
      <c r="FJH14" s="35"/>
      <c r="FJI14" s="35"/>
      <c r="FJJ14" s="35"/>
      <c r="FJK14" s="35"/>
      <c r="FJL14" s="35"/>
      <c r="FJM14" s="35"/>
      <c r="FJN14" s="35"/>
      <c r="FJO14" s="35"/>
      <c r="FJP14" s="35"/>
      <c r="FJQ14" s="35"/>
      <c r="FJR14" s="35"/>
      <c r="FJS14" s="35"/>
      <c r="FJT14" s="35"/>
      <c r="FJU14" s="35"/>
      <c r="FJV14" s="35"/>
      <c r="FJW14" s="35"/>
      <c r="FJX14" s="35"/>
      <c r="FJY14" s="35"/>
      <c r="FJZ14" s="35"/>
      <c r="FKA14" s="35"/>
      <c r="FKB14" s="35"/>
      <c r="FKC14" s="35"/>
      <c r="FKD14" s="35"/>
      <c r="FKE14" s="35"/>
      <c r="FKF14" s="35"/>
      <c r="FKG14" s="35"/>
      <c r="FKH14" s="35"/>
      <c r="FKI14" s="35"/>
      <c r="FKJ14" s="35"/>
      <c r="FKK14" s="35"/>
      <c r="FKL14" s="35"/>
      <c r="FKM14" s="35"/>
      <c r="FKN14" s="35"/>
      <c r="FKO14" s="35"/>
      <c r="FKP14" s="35"/>
      <c r="FKQ14" s="35"/>
      <c r="FKR14" s="35"/>
      <c r="FKS14" s="35"/>
      <c r="FKT14" s="35"/>
      <c r="FKU14" s="35"/>
      <c r="FKV14" s="35"/>
      <c r="FKW14" s="35"/>
      <c r="FKX14" s="35"/>
      <c r="FKY14" s="35"/>
      <c r="FKZ14" s="35"/>
      <c r="FLA14" s="35"/>
      <c r="FLB14" s="35"/>
      <c r="FLC14" s="35"/>
      <c r="FLD14" s="35"/>
      <c r="FLE14" s="35"/>
      <c r="FLF14" s="35"/>
      <c r="FLG14" s="35"/>
      <c r="FLH14" s="35"/>
      <c r="FLI14" s="35"/>
      <c r="FLJ14" s="35"/>
      <c r="FLK14" s="35"/>
      <c r="FLL14" s="35"/>
      <c r="FLM14" s="35"/>
      <c r="FLN14" s="35"/>
      <c r="FLO14" s="35"/>
      <c r="FLP14" s="35"/>
      <c r="FLQ14" s="35"/>
      <c r="FLR14" s="35"/>
      <c r="FLS14" s="35"/>
      <c r="FLT14" s="35"/>
      <c r="FLU14" s="35"/>
      <c r="FLV14" s="35"/>
      <c r="FLW14" s="35"/>
      <c r="FLX14" s="35"/>
      <c r="FLY14" s="35"/>
      <c r="FLZ14" s="35"/>
      <c r="FMA14" s="35"/>
      <c r="FMB14" s="35"/>
      <c r="FMC14" s="35"/>
      <c r="FMD14" s="35"/>
      <c r="FME14" s="35"/>
      <c r="FMF14" s="35"/>
      <c r="FMG14" s="35"/>
      <c r="FMH14" s="35"/>
      <c r="FMI14" s="35"/>
      <c r="FMJ14" s="35"/>
      <c r="FMK14" s="35"/>
      <c r="FML14" s="35"/>
      <c r="FMM14" s="35"/>
      <c r="FMN14" s="35"/>
      <c r="FMO14" s="35"/>
      <c r="FMP14" s="35"/>
      <c r="FMQ14" s="35"/>
      <c r="FMR14" s="35"/>
      <c r="FMS14" s="35"/>
      <c r="FMT14" s="35"/>
      <c r="FMU14" s="35"/>
      <c r="FMV14" s="35"/>
      <c r="FMW14" s="35"/>
      <c r="FMX14" s="35"/>
      <c r="FMY14" s="35"/>
      <c r="FMZ14" s="35"/>
      <c r="FNA14" s="35"/>
      <c r="FNB14" s="35"/>
      <c r="FNC14" s="35"/>
      <c r="FND14" s="35"/>
      <c r="FNE14" s="35"/>
      <c r="FNF14" s="35"/>
      <c r="FNG14" s="35"/>
      <c r="FNH14" s="35"/>
      <c r="FNI14" s="35"/>
      <c r="FNJ14" s="35"/>
      <c r="FNK14" s="35"/>
      <c r="FNL14" s="35"/>
      <c r="FNM14" s="35"/>
      <c r="FNN14" s="35"/>
      <c r="FNO14" s="35"/>
      <c r="FNP14" s="35"/>
      <c r="FNQ14" s="35"/>
      <c r="FNR14" s="35"/>
      <c r="FNS14" s="35"/>
      <c r="FNT14" s="35"/>
      <c r="FNU14" s="35"/>
      <c r="FNV14" s="35"/>
      <c r="FNW14" s="35"/>
      <c r="FNX14" s="35"/>
      <c r="FNY14" s="35"/>
      <c r="FNZ14" s="35"/>
      <c r="FOA14" s="35"/>
      <c r="FOB14" s="35"/>
      <c r="FOC14" s="35"/>
      <c r="FOD14" s="35"/>
      <c r="FOE14" s="35"/>
      <c r="FOF14" s="35"/>
      <c r="FOG14" s="35"/>
      <c r="FOH14" s="35"/>
      <c r="FOI14" s="35"/>
      <c r="FOJ14" s="35"/>
      <c r="FOK14" s="35"/>
      <c r="FOL14" s="35"/>
      <c r="FOM14" s="35"/>
      <c r="FON14" s="35"/>
      <c r="FOO14" s="35"/>
      <c r="FOP14" s="35"/>
      <c r="FOQ14" s="35"/>
      <c r="FOR14" s="35"/>
      <c r="FOS14" s="35"/>
      <c r="FOT14" s="35"/>
      <c r="FOU14" s="35"/>
      <c r="FOV14" s="35"/>
      <c r="FOW14" s="35"/>
      <c r="FOX14" s="35"/>
      <c r="FOY14" s="35"/>
      <c r="FOZ14" s="35"/>
      <c r="FPA14" s="35"/>
      <c r="FPB14" s="35"/>
      <c r="FPC14" s="35"/>
      <c r="FPD14" s="35"/>
      <c r="FPE14" s="35"/>
      <c r="FPF14" s="35"/>
      <c r="FPG14" s="35"/>
      <c r="FPH14" s="35"/>
      <c r="FPI14" s="35"/>
      <c r="FPJ14" s="35"/>
      <c r="FPK14" s="35"/>
      <c r="FPL14" s="35"/>
      <c r="FPM14" s="35"/>
      <c r="FPN14" s="35"/>
      <c r="FPO14" s="35"/>
      <c r="FPP14" s="35"/>
      <c r="FPQ14" s="35"/>
      <c r="FPR14" s="35"/>
      <c r="FPS14" s="35"/>
      <c r="FPT14" s="35"/>
      <c r="FPU14" s="35"/>
      <c r="FPV14" s="35"/>
      <c r="FPW14" s="35"/>
      <c r="FPX14" s="35"/>
      <c r="FPY14" s="35"/>
      <c r="FPZ14" s="35"/>
      <c r="FQA14" s="35"/>
      <c r="FQB14" s="35"/>
      <c r="FQC14" s="35"/>
      <c r="FQD14" s="35"/>
      <c r="FQE14" s="35"/>
      <c r="FQF14" s="35"/>
      <c r="FQG14" s="35"/>
      <c r="FQH14" s="35"/>
      <c r="FQI14" s="35"/>
      <c r="FQJ14" s="35"/>
      <c r="FQK14" s="35"/>
      <c r="FQL14" s="35"/>
      <c r="FQM14" s="35"/>
      <c r="FQN14" s="35"/>
      <c r="FQO14" s="35"/>
      <c r="FQP14" s="35"/>
      <c r="FQQ14" s="35"/>
      <c r="FQR14" s="35"/>
      <c r="FQS14" s="35"/>
      <c r="FQT14" s="35"/>
      <c r="FQU14" s="35"/>
      <c r="FQV14" s="35"/>
      <c r="FQW14" s="35"/>
      <c r="FQX14" s="35"/>
      <c r="FQY14" s="35"/>
      <c r="FQZ14" s="35"/>
      <c r="FRA14" s="35"/>
      <c r="FRB14" s="35"/>
      <c r="FRC14" s="35"/>
      <c r="FRD14" s="35"/>
      <c r="FRE14" s="35"/>
      <c r="FRF14" s="35"/>
      <c r="FRG14" s="35"/>
      <c r="FRH14" s="35"/>
      <c r="FRI14" s="35"/>
      <c r="FRJ14" s="35"/>
      <c r="FRK14" s="35"/>
      <c r="FRL14" s="35"/>
      <c r="FRM14" s="35"/>
      <c r="FRN14" s="35"/>
      <c r="FRO14" s="35"/>
      <c r="FRP14" s="35"/>
      <c r="FRQ14" s="35"/>
      <c r="FRR14" s="35"/>
      <c r="FRS14" s="35"/>
      <c r="FRT14" s="35"/>
      <c r="FRU14" s="35"/>
      <c r="FRV14" s="35"/>
      <c r="FRW14" s="35"/>
      <c r="FRX14" s="35"/>
      <c r="FRY14" s="35"/>
      <c r="FRZ14" s="35"/>
      <c r="FSA14" s="35"/>
      <c r="FSB14" s="35"/>
      <c r="FSC14" s="35"/>
      <c r="FSD14" s="35"/>
      <c r="FSE14" s="35"/>
      <c r="FSF14" s="35"/>
      <c r="FSG14" s="35"/>
      <c r="FSH14" s="35"/>
      <c r="FSI14" s="35"/>
      <c r="FSJ14" s="35"/>
      <c r="FSK14" s="35"/>
      <c r="FSL14" s="35"/>
      <c r="FSM14" s="35"/>
      <c r="FSN14" s="35"/>
      <c r="FSO14" s="35"/>
      <c r="FSP14" s="35"/>
      <c r="FSQ14" s="35"/>
      <c r="FSR14" s="35"/>
      <c r="FSS14" s="35"/>
      <c r="FST14" s="35"/>
      <c r="FSU14" s="35"/>
      <c r="FSV14" s="35"/>
      <c r="FSW14" s="35"/>
      <c r="FSX14" s="35"/>
      <c r="FSY14" s="35"/>
      <c r="FSZ14" s="35"/>
      <c r="FTA14" s="35"/>
      <c r="FTB14" s="35"/>
      <c r="FTC14" s="35"/>
      <c r="FTD14" s="35"/>
      <c r="FTE14" s="35"/>
      <c r="FTF14" s="35"/>
      <c r="FTG14" s="35"/>
      <c r="FTH14" s="35"/>
      <c r="FTI14" s="35"/>
      <c r="FTJ14" s="35"/>
      <c r="FTK14" s="35"/>
      <c r="FTL14" s="35"/>
      <c r="FTM14" s="35"/>
      <c r="FTN14" s="35"/>
      <c r="FTO14" s="35"/>
      <c r="FTP14" s="35"/>
      <c r="FTQ14" s="35"/>
      <c r="FTR14" s="35"/>
      <c r="FTS14" s="35"/>
      <c r="FTT14" s="35"/>
      <c r="FTU14" s="35"/>
      <c r="FTV14" s="35"/>
      <c r="FTW14" s="35"/>
      <c r="FTX14" s="35"/>
      <c r="FTY14" s="35"/>
      <c r="FTZ14" s="35"/>
      <c r="FUA14" s="35"/>
      <c r="FUB14" s="35"/>
      <c r="FUC14" s="35"/>
      <c r="FUD14" s="35"/>
      <c r="FUE14" s="35"/>
      <c r="FUF14" s="35"/>
      <c r="FUG14" s="35"/>
      <c r="FUH14" s="35"/>
      <c r="FUI14" s="35"/>
      <c r="FUJ14" s="35"/>
      <c r="FUK14" s="35"/>
      <c r="FUL14" s="35"/>
      <c r="FUM14" s="35"/>
      <c r="FUN14" s="35"/>
      <c r="FUO14" s="35"/>
      <c r="FUP14" s="35"/>
      <c r="FUQ14" s="35"/>
      <c r="FUR14" s="35"/>
      <c r="FUS14" s="35"/>
      <c r="FUT14" s="35"/>
      <c r="FUU14" s="35"/>
      <c r="FUV14" s="35"/>
      <c r="FUW14" s="35"/>
      <c r="FUX14" s="35"/>
      <c r="FUY14" s="35"/>
      <c r="FUZ14" s="35"/>
      <c r="FVA14" s="35"/>
      <c r="FVB14" s="35"/>
      <c r="FVC14" s="35"/>
      <c r="FVD14" s="35"/>
      <c r="FVE14" s="35"/>
      <c r="FVF14" s="35"/>
      <c r="FVG14" s="35"/>
      <c r="FVH14" s="35"/>
      <c r="FVI14" s="35"/>
      <c r="FVJ14" s="35"/>
      <c r="FVK14" s="35"/>
      <c r="FVL14" s="35"/>
      <c r="FVM14" s="35"/>
      <c r="FVN14" s="35"/>
      <c r="FVO14" s="35"/>
      <c r="FVP14" s="35"/>
      <c r="FVQ14" s="35"/>
      <c r="FVR14" s="35"/>
      <c r="FVS14" s="35"/>
      <c r="FVT14" s="35"/>
      <c r="FVU14" s="35"/>
      <c r="FVV14" s="35"/>
      <c r="FVW14" s="35"/>
      <c r="FVX14" s="35"/>
      <c r="FVY14" s="35"/>
      <c r="FVZ14" s="35"/>
      <c r="FWA14" s="35"/>
      <c r="FWB14" s="35"/>
      <c r="FWC14" s="35"/>
      <c r="FWD14" s="35"/>
      <c r="FWE14" s="35"/>
      <c r="FWF14" s="35"/>
      <c r="FWG14" s="35"/>
      <c r="FWH14" s="35"/>
      <c r="FWI14" s="35"/>
      <c r="FWJ14" s="35"/>
      <c r="FWK14" s="35"/>
      <c r="FWL14" s="35"/>
      <c r="FWM14" s="35"/>
      <c r="FWN14" s="35"/>
      <c r="FWO14" s="35"/>
      <c r="FWP14" s="35"/>
      <c r="FWQ14" s="35"/>
      <c r="FWR14" s="35"/>
      <c r="FWS14" s="35"/>
      <c r="FWT14" s="35"/>
      <c r="FWU14" s="35"/>
      <c r="FWV14" s="35"/>
      <c r="FWW14" s="35"/>
      <c r="FWX14" s="35"/>
      <c r="FWY14" s="35"/>
      <c r="FWZ14" s="35"/>
      <c r="FXA14" s="35"/>
      <c r="FXB14" s="35"/>
      <c r="FXC14" s="35"/>
      <c r="FXD14" s="35"/>
      <c r="FXE14" s="35"/>
      <c r="FXF14" s="35"/>
      <c r="FXG14" s="35"/>
      <c r="FXH14" s="35"/>
      <c r="FXI14" s="35"/>
      <c r="FXJ14" s="35"/>
      <c r="FXK14" s="35"/>
      <c r="FXL14" s="35"/>
      <c r="FXM14" s="35"/>
      <c r="FXN14" s="35"/>
      <c r="FXO14" s="35"/>
      <c r="FXP14" s="35"/>
      <c r="FXQ14" s="35"/>
      <c r="FXR14" s="35"/>
      <c r="FXS14" s="35"/>
      <c r="FXT14" s="35"/>
      <c r="FXU14" s="35"/>
      <c r="FXV14" s="35"/>
      <c r="FXW14" s="35"/>
      <c r="FXX14" s="35"/>
      <c r="FXY14" s="35"/>
      <c r="FXZ14" s="35"/>
      <c r="FYA14" s="35"/>
      <c r="FYB14" s="35"/>
      <c r="FYC14" s="35"/>
      <c r="FYD14" s="35"/>
      <c r="FYE14" s="35"/>
      <c r="FYF14" s="35"/>
      <c r="FYG14" s="35"/>
      <c r="FYH14" s="35"/>
      <c r="FYI14" s="35"/>
      <c r="FYJ14" s="35"/>
      <c r="FYK14" s="35"/>
      <c r="FYL14" s="35"/>
      <c r="FYM14" s="35"/>
      <c r="FYN14" s="35"/>
      <c r="FYO14" s="35"/>
      <c r="FYP14" s="35"/>
      <c r="FYQ14" s="35"/>
      <c r="FYR14" s="35"/>
      <c r="FYS14" s="35"/>
      <c r="FYT14" s="35"/>
      <c r="FYU14" s="35"/>
      <c r="FYV14" s="35"/>
      <c r="FYW14" s="35"/>
      <c r="FYX14" s="35"/>
      <c r="FYY14" s="35"/>
      <c r="FYZ14" s="35"/>
      <c r="FZA14" s="35"/>
      <c r="FZB14" s="35"/>
      <c r="FZC14" s="35"/>
      <c r="FZD14" s="35"/>
      <c r="FZE14" s="35"/>
      <c r="FZF14" s="35"/>
      <c r="FZG14" s="35"/>
      <c r="FZH14" s="35"/>
      <c r="FZI14" s="35"/>
      <c r="FZJ14" s="35"/>
      <c r="FZK14" s="35"/>
      <c r="FZL14" s="35"/>
      <c r="FZM14" s="35"/>
      <c r="FZN14" s="35"/>
      <c r="FZO14" s="35"/>
      <c r="FZP14" s="35"/>
      <c r="FZQ14" s="35"/>
      <c r="FZR14" s="35"/>
      <c r="FZS14" s="35"/>
      <c r="FZT14" s="35"/>
      <c r="FZU14" s="35"/>
      <c r="FZV14" s="35"/>
      <c r="FZW14" s="35"/>
      <c r="FZX14" s="35"/>
      <c r="FZY14" s="35"/>
      <c r="FZZ14" s="35"/>
      <c r="GAA14" s="35"/>
      <c r="GAB14" s="35"/>
      <c r="GAC14" s="35"/>
      <c r="GAD14" s="35"/>
      <c r="GAE14" s="35"/>
      <c r="GAF14" s="35"/>
      <c r="GAG14" s="35"/>
      <c r="GAH14" s="35"/>
      <c r="GAI14" s="35"/>
      <c r="GAJ14" s="35"/>
      <c r="GAK14" s="35"/>
      <c r="GAL14" s="35"/>
      <c r="GAM14" s="35"/>
      <c r="GAN14" s="35"/>
      <c r="GAO14" s="35"/>
      <c r="GAP14" s="35"/>
      <c r="GAQ14" s="35"/>
      <c r="GAR14" s="35"/>
      <c r="GAS14" s="35"/>
      <c r="GAT14" s="35"/>
      <c r="GAU14" s="35"/>
      <c r="GAV14" s="35"/>
      <c r="GAW14" s="35"/>
      <c r="GAX14" s="35"/>
      <c r="GAY14" s="35"/>
      <c r="GAZ14" s="35"/>
      <c r="GBA14" s="35"/>
      <c r="GBB14" s="35"/>
      <c r="GBC14" s="35"/>
      <c r="GBD14" s="35"/>
      <c r="GBE14" s="35"/>
      <c r="GBF14" s="35"/>
      <c r="GBG14" s="35"/>
      <c r="GBH14" s="35"/>
      <c r="GBI14" s="35"/>
      <c r="GBJ14" s="35"/>
      <c r="GBK14" s="35"/>
      <c r="GBL14" s="35"/>
      <c r="GBM14" s="35"/>
      <c r="GBN14" s="35"/>
      <c r="GBO14" s="35"/>
      <c r="GBP14" s="35"/>
      <c r="GBQ14" s="35"/>
      <c r="GBR14" s="35"/>
      <c r="GBS14" s="35"/>
      <c r="GBT14" s="35"/>
      <c r="GBU14" s="35"/>
      <c r="GBV14" s="35"/>
      <c r="GBW14" s="35"/>
      <c r="GBX14" s="35"/>
      <c r="GBY14" s="35"/>
      <c r="GBZ14" s="35"/>
      <c r="GCA14" s="35"/>
      <c r="GCB14" s="35"/>
      <c r="GCC14" s="35"/>
      <c r="GCD14" s="35"/>
      <c r="GCE14" s="35"/>
      <c r="GCF14" s="35"/>
      <c r="GCG14" s="35"/>
      <c r="GCH14" s="35"/>
      <c r="GCI14" s="35"/>
      <c r="GCJ14" s="35"/>
      <c r="GCK14" s="35"/>
      <c r="GCL14" s="35"/>
      <c r="GCM14" s="35"/>
      <c r="GCN14" s="35"/>
      <c r="GCO14" s="35"/>
      <c r="GCP14" s="35"/>
      <c r="GCQ14" s="35"/>
      <c r="GCR14" s="35"/>
      <c r="GCS14" s="35"/>
      <c r="GCT14" s="35"/>
      <c r="GCU14" s="35"/>
      <c r="GCV14" s="35"/>
      <c r="GCW14" s="35"/>
      <c r="GCX14" s="35"/>
      <c r="GCY14" s="35"/>
      <c r="GCZ14" s="35"/>
      <c r="GDA14" s="35"/>
      <c r="GDB14" s="35"/>
      <c r="GDC14" s="35"/>
      <c r="GDD14" s="35"/>
      <c r="GDE14" s="35"/>
      <c r="GDF14" s="35"/>
      <c r="GDG14" s="35"/>
      <c r="GDH14" s="35"/>
      <c r="GDI14" s="35"/>
      <c r="GDJ14" s="35"/>
      <c r="GDK14" s="35"/>
      <c r="GDL14" s="35"/>
      <c r="GDM14" s="35"/>
      <c r="GDN14" s="35"/>
      <c r="GDO14" s="35"/>
      <c r="GDP14" s="35"/>
      <c r="GDQ14" s="35"/>
      <c r="GDR14" s="35"/>
      <c r="GDS14" s="35"/>
      <c r="GDT14" s="35"/>
      <c r="GDU14" s="35"/>
      <c r="GDV14" s="35"/>
      <c r="GDW14" s="35"/>
      <c r="GDX14" s="35"/>
      <c r="GDY14" s="35"/>
      <c r="GDZ14" s="35"/>
      <c r="GEA14" s="35"/>
      <c r="GEB14" s="35"/>
      <c r="GEC14" s="35"/>
      <c r="GED14" s="35"/>
      <c r="GEE14" s="35"/>
      <c r="GEF14" s="35"/>
      <c r="GEG14" s="35"/>
      <c r="GEH14" s="35"/>
      <c r="GEI14" s="35"/>
      <c r="GEJ14" s="35"/>
      <c r="GEK14" s="35"/>
      <c r="GEL14" s="35"/>
      <c r="GEM14" s="35"/>
      <c r="GEN14" s="35"/>
      <c r="GEO14" s="35"/>
      <c r="GEP14" s="35"/>
      <c r="GEQ14" s="35"/>
      <c r="GER14" s="35"/>
      <c r="GES14" s="35"/>
      <c r="GET14" s="35"/>
      <c r="GEU14" s="35"/>
      <c r="GEV14" s="35"/>
      <c r="GEW14" s="35"/>
      <c r="GEX14" s="35"/>
      <c r="GEY14" s="35"/>
      <c r="GEZ14" s="35"/>
      <c r="GFA14" s="35"/>
      <c r="GFB14" s="35"/>
      <c r="GFC14" s="35"/>
      <c r="GFD14" s="35"/>
      <c r="GFE14" s="35"/>
      <c r="GFF14" s="35"/>
      <c r="GFG14" s="35"/>
      <c r="GFH14" s="35"/>
      <c r="GFI14" s="35"/>
      <c r="GFJ14" s="35"/>
      <c r="GFK14" s="35"/>
      <c r="GFL14" s="35"/>
      <c r="GFM14" s="35"/>
      <c r="GFN14" s="35"/>
      <c r="GFO14" s="35"/>
      <c r="GFP14" s="35"/>
      <c r="GFQ14" s="35"/>
      <c r="GFR14" s="35"/>
      <c r="GFS14" s="35"/>
      <c r="GFT14" s="35"/>
      <c r="GFU14" s="35"/>
      <c r="GFV14" s="35"/>
      <c r="GFW14" s="35"/>
      <c r="GFX14" s="35"/>
      <c r="GFY14" s="35"/>
      <c r="GFZ14" s="35"/>
      <c r="GGA14" s="35"/>
      <c r="GGB14" s="35"/>
      <c r="GGC14" s="35"/>
      <c r="GGD14" s="35"/>
      <c r="GGE14" s="35"/>
      <c r="GGF14" s="35"/>
      <c r="GGG14" s="35"/>
      <c r="GGH14" s="35"/>
      <c r="GGI14" s="35"/>
      <c r="GGJ14" s="35"/>
      <c r="GGK14" s="35"/>
      <c r="GGL14" s="35"/>
      <c r="GGM14" s="35"/>
      <c r="GGN14" s="35"/>
      <c r="GGO14" s="35"/>
      <c r="GGP14" s="35"/>
      <c r="GGQ14" s="35"/>
      <c r="GGR14" s="35"/>
      <c r="GGS14" s="35"/>
      <c r="GGT14" s="35"/>
      <c r="GGU14" s="35"/>
      <c r="GGV14" s="35"/>
      <c r="GGW14" s="35"/>
      <c r="GGX14" s="35"/>
      <c r="GGY14" s="35"/>
      <c r="GGZ14" s="35"/>
      <c r="GHA14" s="35"/>
      <c r="GHB14" s="35"/>
      <c r="GHC14" s="35"/>
      <c r="GHD14" s="35"/>
      <c r="GHE14" s="35"/>
      <c r="GHF14" s="35"/>
      <c r="GHG14" s="35"/>
      <c r="GHH14" s="35"/>
      <c r="GHI14" s="35"/>
      <c r="GHJ14" s="35"/>
      <c r="GHK14" s="35"/>
      <c r="GHL14" s="35"/>
      <c r="GHM14" s="35"/>
      <c r="GHN14" s="35"/>
      <c r="GHO14" s="35"/>
      <c r="GHP14" s="35"/>
      <c r="GHQ14" s="35"/>
      <c r="GHR14" s="35"/>
      <c r="GHS14" s="35"/>
      <c r="GHT14" s="35"/>
      <c r="GHU14" s="35"/>
      <c r="GHV14" s="35"/>
      <c r="GHW14" s="35"/>
      <c r="GHX14" s="35"/>
      <c r="GHY14" s="35"/>
      <c r="GHZ14" s="35"/>
      <c r="GIA14" s="35"/>
      <c r="GIB14" s="35"/>
      <c r="GIC14" s="35"/>
      <c r="GID14" s="35"/>
      <c r="GIE14" s="35"/>
      <c r="GIF14" s="35"/>
      <c r="GIG14" s="35"/>
      <c r="GIH14" s="35"/>
      <c r="GII14" s="35"/>
      <c r="GIJ14" s="35"/>
      <c r="GIK14" s="35"/>
      <c r="GIL14" s="35"/>
      <c r="GIM14" s="35"/>
      <c r="GIN14" s="35"/>
      <c r="GIO14" s="35"/>
      <c r="GIP14" s="35"/>
      <c r="GIQ14" s="35"/>
      <c r="GIR14" s="35"/>
      <c r="GIS14" s="35"/>
      <c r="GIT14" s="35"/>
      <c r="GIU14" s="35"/>
      <c r="GIV14" s="35"/>
      <c r="GIW14" s="35"/>
      <c r="GIX14" s="35"/>
      <c r="GIY14" s="35"/>
      <c r="GIZ14" s="35"/>
      <c r="GJA14" s="35"/>
      <c r="GJB14" s="35"/>
      <c r="GJC14" s="35"/>
      <c r="GJD14" s="35"/>
      <c r="GJE14" s="35"/>
      <c r="GJF14" s="35"/>
      <c r="GJG14" s="35"/>
      <c r="GJH14" s="35"/>
      <c r="GJI14" s="35"/>
      <c r="GJJ14" s="35"/>
      <c r="GJK14" s="35"/>
      <c r="GJL14" s="35"/>
      <c r="GJM14" s="35"/>
      <c r="GJN14" s="35"/>
      <c r="GJO14" s="35"/>
      <c r="GJP14" s="35"/>
      <c r="GJQ14" s="35"/>
      <c r="GJR14" s="35"/>
      <c r="GJS14" s="35"/>
      <c r="GJT14" s="35"/>
      <c r="GJU14" s="35"/>
      <c r="GJV14" s="35"/>
      <c r="GJW14" s="35"/>
      <c r="GJX14" s="35"/>
      <c r="GJY14" s="35"/>
      <c r="GJZ14" s="35"/>
      <c r="GKA14" s="35"/>
      <c r="GKB14" s="35"/>
      <c r="GKC14" s="35"/>
      <c r="GKD14" s="35"/>
      <c r="GKE14" s="35"/>
      <c r="GKF14" s="35"/>
      <c r="GKG14" s="35"/>
      <c r="GKH14" s="35"/>
      <c r="GKI14" s="35"/>
      <c r="GKJ14" s="35"/>
      <c r="GKK14" s="35"/>
      <c r="GKL14" s="35"/>
      <c r="GKM14" s="35"/>
      <c r="GKN14" s="35"/>
      <c r="GKO14" s="35"/>
      <c r="GKP14" s="35"/>
      <c r="GKQ14" s="35"/>
      <c r="GKR14" s="35"/>
      <c r="GKS14" s="35"/>
      <c r="GKT14" s="35"/>
      <c r="GKU14" s="35"/>
      <c r="GKV14" s="35"/>
      <c r="GKW14" s="35"/>
      <c r="GKX14" s="35"/>
      <c r="GKY14" s="35"/>
      <c r="GKZ14" s="35"/>
      <c r="GLA14" s="35"/>
      <c r="GLB14" s="35"/>
      <c r="GLC14" s="35"/>
      <c r="GLD14" s="35"/>
      <c r="GLE14" s="35"/>
      <c r="GLF14" s="35"/>
      <c r="GLG14" s="35"/>
      <c r="GLH14" s="35"/>
      <c r="GLI14" s="35"/>
      <c r="GLJ14" s="35"/>
      <c r="GLK14" s="35"/>
      <c r="GLL14" s="35"/>
      <c r="GLM14" s="35"/>
      <c r="GLN14" s="35"/>
      <c r="GLO14" s="35"/>
      <c r="GLP14" s="35"/>
      <c r="GLQ14" s="35"/>
      <c r="GLR14" s="35"/>
      <c r="GLS14" s="35"/>
      <c r="GLT14" s="35"/>
      <c r="GLU14" s="35"/>
      <c r="GLV14" s="35"/>
      <c r="GLW14" s="35"/>
      <c r="GLX14" s="35"/>
      <c r="GLY14" s="35"/>
      <c r="GLZ14" s="35"/>
      <c r="GMA14" s="35"/>
      <c r="GMB14" s="35"/>
      <c r="GMC14" s="35"/>
      <c r="GMD14" s="35"/>
      <c r="GME14" s="35"/>
      <c r="GMF14" s="35"/>
      <c r="GMG14" s="35"/>
      <c r="GMH14" s="35"/>
      <c r="GMI14" s="35"/>
      <c r="GMJ14" s="35"/>
      <c r="GMK14" s="35"/>
      <c r="GML14" s="35"/>
      <c r="GMM14" s="35"/>
      <c r="GMN14" s="35"/>
      <c r="GMO14" s="35"/>
      <c r="GMP14" s="35"/>
      <c r="GMQ14" s="35"/>
      <c r="GMR14" s="35"/>
      <c r="GMS14" s="35"/>
      <c r="GMT14" s="35"/>
      <c r="GMU14" s="35"/>
      <c r="GMV14" s="35"/>
      <c r="GMW14" s="35"/>
      <c r="GMX14" s="35"/>
      <c r="GMY14" s="35"/>
      <c r="GMZ14" s="35"/>
      <c r="GNA14" s="35"/>
      <c r="GNB14" s="35"/>
      <c r="GNC14" s="35"/>
      <c r="GND14" s="35"/>
      <c r="GNE14" s="35"/>
      <c r="GNF14" s="35"/>
      <c r="GNG14" s="35"/>
      <c r="GNH14" s="35"/>
      <c r="GNI14" s="35"/>
      <c r="GNJ14" s="35"/>
      <c r="GNK14" s="35"/>
      <c r="GNL14" s="35"/>
      <c r="GNM14" s="35"/>
      <c r="GNN14" s="35"/>
      <c r="GNO14" s="35"/>
      <c r="GNP14" s="35"/>
      <c r="GNQ14" s="35"/>
      <c r="GNR14" s="35"/>
      <c r="GNS14" s="35"/>
      <c r="GNT14" s="35"/>
      <c r="GNU14" s="35"/>
      <c r="GNV14" s="35"/>
      <c r="GNW14" s="35"/>
      <c r="GNX14" s="35"/>
      <c r="GNY14" s="35"/>
      <c r="GNZ14" s="35"/>
      <c r="GOA14" s="35"/>
      <c r="GOB14" s="35"/>
      <c r="GOC14" s="35"/>
      <c r="GOD14" s="35"/>
      <c r="GOE14" s="35"/>
      <c r="GOF14" s="35"/>
      <c r="GOG14" s="35"/>
      <c r="GOH14" s="35"/>
      <c r="GOI14" s="35"/>
      <c r="GOJ14" s="35"/>
      <c r="GOK14" s="35"/>
      <c r="GOL14" s="35"/>
      <c r="GOM14" s="35"/>
      <c r="GON14" s="35"/>
      <c r="GOO14" s="35"/>
      <c r="GOP14" s="35"/>
      <c r="GOQ14" s="35"/>
      <c r="GOR14" s="35"/>
      <c r="GOS14" s="35"/>
      <c r="GOT14" s="35"/>
      <c r="GOU14" s="35"/>
      <c r="GOV14" s="35"/>
      <c r="GOW14" s="35"/>
      <c r="GOX14" s="35"/>
      <c r="GOY14" s="35"/>
      <c r="GOZ14" s="35"/>
      <c r="GPA14" s="35"/>
      <c r="GPB14" s="35"/>
      <c r="GPC14" s="35"/>
      <c r="GPD14" s="35"/>
      <c r="GPE14" s="35"/>
      <c r="GPF14" s="35"/>
      <c r="GPG14" s="35"/>
      <c r="GPH14" s="35"/>
      <c r="GPI14" s="35"/>
      <c r="GPJ14" s="35"/>
      <c r="GPK14" s="35"/>
      <c r="GPL14" s="35"/>
      <c r="GPM14" s="35"/>
      <c r="GPN14" s="35"/>
      <c r="GPO14" s="35"/>
      <c r="GPP14" s="35"/>
      <c r="GPQ14" s="35"/>
      <c r="GPR14" s="35"/>
      <c r="GPS14" s="35"/>
      <c r="GPT14" s="35"/>
      <c r="GPU14" s="35"/>
      <c r="GPV14" s="35"/>
      <c r="GPW14" s="35"/>
      <c r="GPX14" s="35"/>
      <c r="GPY14" s="35"/>
      <c r="GPZ14" s="35"/>
      <c r="GQA14" s="35"/>
      <c r="GQB14" s="35"/>
      <c r="GQC14" s="35"/>
      <c r="GQD14" s="35"/>
      <c r="GQE14" s="35"/>
      <c r="GQF14" s="35"/>
      <c r="GQG14" s="35"/>
      <c r="GQH14" s="35"/>
      <c r="GQI14" s="35"/>
      <c r="GQJ14" s="35"/>
      <c r="GQK14" s="35"/>
      <c r="GQL14" s="35"/>
      <c r="GQM14" s="35"/>
      <c r="GQN14" s="35"/>
      <c r="GQO14" s="35"/>
      <c r="GQP14" s="35"/>
      <c r="GQQ14" s="35"/>
      <c r="GQR14" s="35"/>
      <c r="GQS14" s="35"/>
      <c r="GQT14" s="35"/>
      <c r="GQU14" s="35"/>
      <c r="GQV14" s="35"/>
      <c r="GQW14" s="35"/>
      <c r="GQX14" s="35"/>
      <c r="GQY14" s="35"/>
      <c r="GQZ14" s="35"/>
      <c r="GRA14" s="35"/>
      <c r="GRB14" s="35"/>
      <c r="GRC14" s="35"/>
      <c r="GRD14" s="35"/>
      <c r="GRE14" s="35"/>
      <c r="GRF14" s="35"/>
      <c r="GRG14" s="35"/>
      <c r="GRH14" s="35"/>
      <c r="GRI14" s="35"/>
      <c r="GRJ14" s="35"/>
      <c r="GRK14" s="35"/>
      <c r="GRL14" s="35"/>
      <c r="GRM14" s="35"/>
      <c r="GRN14" s="35"/>
      <c r="GRO14" s="35"/>
      <c r="GRP14" s="35"/>
      <c r="GRQ14" s="35"/>
      <c r="GRR14" s="35"/>
      <c r="GRS14" s="35"/>
      <c r="GRT14" s="35"/>
      <c r="GRU14" s="35"/>
      <c r="GRV14" s="35"/>
      <c r="GRW14" s="35"/>
      <c r="GRX14" s="35"/>
      <c r="GRY14" s="35"/>
      <c r="GRZ14" s="35"/>
      <c r="GSA14" s="35"/>
      <c r="GSB14" s="35"/>
      <c r="GSC14" s="35"/>
      <c r="GSD14" s="35"/>
      <c r="GSE14" s="35"/>
      <c r="GSF14" s="35"/>
      <c r="GSG14" s="35"/>
      <c r="GSH14" s="35"/>
      <c r="GSI14" s="35"/>
      <c r="GSJ14" s="35"/>
      <c r="GSK14" s="35"/>
      <c r="GSL14" s="35"/>
      <c r="GSM14" s="35"/>
      <c r="GSN14" s="35"/>
      <c r="GSO14" s="35"/>
      <c r="GSP14" s="35"/>
      <c r="GSQ14" s="35"/>
      <c r="GSR14" s="35"/>
      <c r="GSS14" s="35"/>
      <c r="GST14" s="35"/>
      <c r="GSU14" s="35"/>
      <c r="GSV14" s="35"/>
      <c r="GSW14" s="35"/>
      <c r="GSX14" s="35"/>
      <c r="GSY14" s="35"/>
      <c r="GSZ14" s="35"/>
      <c r="GTA14" s="35"/>
      <c r="GTB14" s="35"/>
      <c r="GTC14" s="35"/>
      <c r="GTD14" s="35"/>
      <c r="GTE14" s="35"/>
      <c r="GTF14" s="35"/>
      <c r="GTG14" s="35"/>
      <c r="GTH14" s="35"/>
      <c r="GTI14" s="35"/>
      <c r="GTJ14" s="35"/>
      <c r="GTK14" s="35"/>
      <c r="GTL14" s="35"/>
      <c r="GTM14" s="35"/>
      <c r="GTN14" s="35"/>
      <c r="GTO14" s="35"/>
      <c r="GTP14" s="35"/>
      <c r="GTQ14" s="35"/>
      <c r="GTR14" s="35"/>
      <c r="GTS14" s="35"/>
      <c r="GTT14" s="35"/>
      <c r="GTU14" s="35"/>
      <c r="GTV14" s="35"/>
      <c r="GTW14" s="35"/>
      <c r="GTX14" s="35"/>
      <c r="GTY14" s="35"/>
      <c r="GTZ14" s="35"/>
      <c r="GUA14" s="35"/>
      <c r="GUB14" s="35"/>
      <c r="GUC14" s="35"/>
      <c r="GUD14" s="35"/>
      <c r="GUE14" s="35"/>
      <c r="GUF14" s="35"/>
      <c r="GUG14" s="35"/>
      <c r="GUH14" s="35"/>
      <c r="GUI14" s="35"/>
      <c r="GUJ14" s="35"/>
      <c r="GUK14" s="35"/>
      <c r="GUL14" s="35"/>
      <c r="GUM14" s="35"/>
      <c r="GUN14" s="35"/>
      <c r="GUO14" s="35"/>
      <c r="GUP14" s="35"/>
      <c r="GUQ14" s="35"/>
      <c r="GUR14" s="35"/>
      <c r="GUS14" s="35"/>
      <c r="GUT14" s="35"/>
      <c r="GUU14" s="35"/>
      <c r="GUV14" s="35"/>
      <c r="GUW14" s="35"/>
      <c r="GUX14" s="35"/>
      <c r="GUY14" s="35"/>
      <c r="GUZ14" s="35"/>
      <c r="GVA14" s="35"/>
      <c r="GVB14" s="35"/>
      <c r="GVC14" s="35"/>
      <c r="GVD14" s="35"/>
      <c r="GVE14" s="35"/>
      <c r="GVF14" s="35"/>
      <c r="GVG14" s="35"/>
      <c r="GVH14" s="35"/>
      <c r="GVI14" s="35"/>
      <c r="GVJ14" s="35"/>
      <c r="GVK14" s="35"/>
      <c r="GVL14" s="35"/>
      <c r="GVM14" s="35"/>
      <c r="GVN14" s="35"/>
      <c r="GVO14" s="35"/>
      <c r="GVP14" s="35"/>
      <c r="GVQ14" s="35"/>
      <c r="GVR14" s="35"/>
      <c r="GVS14" s="35"/>
      <c r="GVT14" s="35"/>
      <c r="GVU14" s="35"/>
      <c r="GVV14" s="35"/>
      <c r="GVW14" s="35"/>
      <c r="GVX14" s="35"/>
      <c r="GVY14" s="35"/>
      <c r="GVZ14" s="35"/>
      <c r="GWA14" s="35"/>
      <c r="GWB14" s="35"/>
      <c r="GWC14" s="35"/>
      <c r="GWD14" s="35"/>
      <c r="GWE14" s="35"/>
      <c r="GWF14" s="35"/>
      <c r="GWG14" s="35"/>
      <c r="GWH14" s="35"/>
      <c r="GWI14" s="35"/>
      <c r="GWJ14" s="35"/>
      <c r="GWK14" s="35"/>
      <c r="GWL14" s="35"/>
      <c r="GWM14" s="35"/>
      <c r="GWN14" s="35"/>
      <c r="GWO14" s="35"/>
      <c r="GWP14" s="35"/>
      <c r="GWQ14" s="35"/>
      <c r="GWR14" s="35"/>
      <c r="GWS14" s="35"/>
      <c r="GWT14" s="35"/>
      <c r="GWU14" s="35"/>
      <c r="GWV14" s="35"/>
      <c r="GWW14" s="35"/>
      <c r="GWX14" s="35"/>
      <c r="GWY14" s="35"/>
      <c r="GWZ14" s="35"/>
      <c r="GXA14" s="35"/>
      <c r="GXB14" s="35"/>
      <c r="GXC14" s="35"/>
      <c r="GXD14" s="35"/>
      <c r="GXE14" s="35"/>
      <c r="GXF14" s="35"/>
      <c r="GXG14" s="35"/>
      <c r="GXH14" s="35"/>
      <c r="GXI14" s="35"/>
      <c r="GXJ14" s="35"/>
      <c r="GXK14" s="35"/>
      <c r="GXL14" s="35"/>
      <c r="GXM14" s="35"/>
      <c r="GXN14" s="35"/>
      <c r="GXO14" s="35"/>
      <c r="GXP14" s="35"/>
      <c r="GXQ14" s="35"/>
      <c r="GXR14" s="35"/>
      <c r="GXS14" s="35"/>
      <c r="GXT14" s="35"/>
      <c r="GXU14" s="35"/>
      <c r="GXV14" s="35"/>
      <c r="GXW14" s="35"/>
      <c r="GXX14" s="35"/>
      <c r="GXY14" s="35"/>
      <c r="GXZ14" s="35"/>
      <c r="GYA14" s="35"/>
      <c r="GYB14" s="35"/>
      <c r="GYC14" s="35"/>
      <c r="GYD14" s="35"/>
      <c r="GYE14" s="35"/>
      <c r="GYF14" s="35"/>
      <c r="GYG14" s="35"/>
      <c r="GYH14" s="35"/>
      <c r="GYI14" s="35"/>
      <c r="GYJ14" s="35"/>
      <c r="GYK14" s="35"/>
      <c r="GYL14" s="35"/>
      <c r="GYM14" s="35"/>
      <c r="GYN14" s="35"/>
      <c r="GYO14" s="35"/>
      <c r="GYP14" s="35"/>
      <c r="GYQ14" s="35"/>
      <c r="GYR14" s="35"/>
      <c r="GYS14" s="35"/>
      <c r="GYT14" s="35"/>
      <c r="GYU14" s="35"/>
      <c r="GYV14" s="35"/>
      <c r="GYW14" s="35"/>
      <c r="GYX14" s="35"/>
      <c r="GYY14" s="35"/>
      <c r="GYZ14" s="35"/>
      <c r="GZA14" s="35"/>
      <c r="GZB14" s="35"/>
      <c r="GZC14" s="35"/>
      <c r="GZD14" s="35"/>
      <c r="GZE14" s="35"/>
      <c r="GZF14" s="35"/>
      <c r="GZG14" s="35"/>
      <c r="GZH14" s="35"/>
      <c r="GZI14" s="35"/>
      <c r="GZJ14" s="35"/>
      <c r="GZK14" s="35"/>
      <c r="GZL14" s="35"/>
      <c r="GZM14" s="35"/>
      <c r="GZN14" s="35"/>
      <c r="GZO14" s="35"/>
      <c r="GZP14" s="35"/>
      <c r="GZQ14" s="35"/>
      <c r="GZR14" s="35"/>
      <c r="GZS14" s="35"/>
      <c r="GZT14" s="35"/>
      <c r="GZU14" s="35"/>
      <c r="GZV14" s="35"/>
      <c r="GZW14" s="35"/>
      <c r="GZX14" s="35"/>
      <c r="GZY14" s="35"/>
      <c r="GZZ14" s="35"/>
      <c r="HAA14" s="35"/>
      <c r="HAB14" s="35"/>
      <c r="HAC14" s="35"/>
      <c r="HAD14" s="35"/>
      <c r="HAE14" s="35"/>
      <c r="HAF14" s="35"/>
      <c r="HAG14" s="35"/>
      <c r="HAH14" s="35"/>
      <c r="HAI14" s="35"/>
      <c r="HAJ14" s="35"/>
      <c r="HAK14" s="35"/>
      <c r="HAL14" s="35"/>
      <c r="HAM14" s="35"/>
      <c r="HAN14" s="35"/>
      <c r="HAO14" s="35"/>
      <c r="HAP14" s="35"/>
      <c r="HAQ14" s="35"/>
      <c r="HAR14" s="35"/>
      <c r="HAS14" s="35"/>
      <c r="HAT14" s="35"/>
      <c r="HAU14" s="35"/>
      <c r="HAV14" s="35"/>
      <c r="HAW14" s="35"/>
      <c r="HAX14" s="35"/>
      <c r="HAY14" s="35"/>
      <c r="HAZ14" s="35"/>
      <c r="HBA14" s="35"/>
      <c r="HBB14" s="35"/>
      <c r="HBC14" s="35"/>
      <c r="HBD14" s="35"/>
      <c r="HBE14" s="35"/>
      <c r="HBF14" s="35"/>
      <c r="HBG14" s="35"/>
      <c r="HBH14" s="35"/>
      <c r="HBI14" s="35"/>
      <c r="HBJ14" s="35"/>
      <c r="HBK14" s="35"/>
      <c r="HBL14" s="35"/>
      <c r="HBM14" s="35"/>
      <c r="HBN14" s="35"/>
      <c r="HBO14" s="35"/>
      <c r="HBP14" s="35"/>
      <c r="HBQ14" s="35"/>
      <c r="HBR14" s="35"/>
      <c r="HBS14" s="35"/>
      <c r="HBT14" s="35"/>
      <c r="HBU14" s="35"/>
      <c r="HBV14" s="35"/>
      <c r="HBW14" s="35"/>
      <c r="HBX14" s="35"/>
      <c r="HBY14" s="35"/>
      <c r="HBZ14" s="35"/>
      <c r="HCA14" s="35"/>
      <c r="HCB14" s="35"/>
      <c r="HCC14" s="35"/>
      <c r="HCD14" s="35"/>
      <c r="HCE14" s="35"/>
      <c r="HCF14" s="35"/>
      <c r="HCG14" s="35"/>
      <c r="HCH14" s="35"/>
      <c r="HCI14" s="35"/>
      <c r="HCJ14" s="35"/>
      <c r="HCK14" s="35"/>
      <c r="HCL14" s="35"/>
      <c r="HCM14" s="35"/>
      <c r="HCN14" s="35"/>
      <c r="HCO14" s="35"/>
      <c r="HCP14" s="35"/>
      <c r="HCQ14" s="35"/>
      <c r="HCR14" s="35"/>
      <c r="HCS14" s="35"/>
      <c r="HCT14" s="35"/>
      <c r="HCU14" s="35"/>
      <c r="HCV14" s="35"/>
      <c r="HCW14" s="35"/>
      <c r="HCX14" s="35"/>
      <c r="HCY14" s="35"/>
      <c r="HCZ14" s="35"/>
      <c r="HDA14" s="35"/>
      <c r="HDB14" s="35"/>
      <c r="HDC14" s="35"/>
      <c r="HDD14" s="35"/>
      <c r="HDE14" s="35"/>
      <c r="HDF14" s="35"/>
      <c r="HDG14" s="35"/>
      <c r="HDH14" s="35"/>
      <c r="HDI14" s="35"/>
      <c r="HDJ14" s="35"/>
      <c r="HDK14" s="35"/>
      <c r="HDL14" s="35"/>
      <c r="HDM14" s="35"/>
      <c r="HDN14" s="35"/>
      <c r="HDO14" s="35"/>
      <c r="HDP14" s="35"/>
      <c r="HDQ14" s="35"/>
      <c r="HDR14" s="35"/>
      <c r="HDS14" s="35"/>
      <c r="HDT14" s="35"/>
      <c r="HDU14" s="35"/>
      <c r="HDV14" s="35"/>
      <c r="HDW14" s="35"/>
      <c r="HDX14" s="35"/>
      <c r="HDY14" s="35"/>
      <c r="HDZ14" s="35"/>
      <c r="HEA14" s="35"/>
      <c r="HEB14" s="35"/>
      <c r="HEC14" s="35"/>
      <c r="HED14" s="35"/>
      <c r="HEE14" s="35"/>
      <c r="HEF14" s="35"/>
      <c r="HEG14" s="35"/>
      <c r="HEH14" s="35"/>
      <c r="HEI14" s="35"/>
      <c r="HEJ14" s="35"/>
      <c r="HEK14" s="35"/>
      <c r="HEL14" s="35"/>
      <c r="HEM14" s="35"/>
      <c r="HEN14" s="35"/>
      <c r="HEO14" s="35"/>
      <c r="HEP14" s="35"/>
      <c r="HEQ14" s="35"/>
      <c r="HER14" s="35"/>
      <c r="HES14" s="35"/>
      <c r="HET14" s="35"/>
      <c r="HEU14" s="35"/>
      <c r="HEV14" s="35"/>
      <c r="HEW14" s="35"/>
      <c r="HEX14" s="35"/>
      <c r="HEY14" s="35"/>
      <c r="HEZ14" s="35"/>
      <c r="HFA14" s="35"/>
      <c r="HFB14" s="35"/>
      <c r="HFC14" s="35"/>
      <c r="HFD14" s="35"/>
      <c r="HFE14" s="35"/>
      <c r="HFF14" s="35"/>
      <c r="HFG14" s="35"/>
      <c r="HFH14" s="35"/>
      <c r="HFI14" s="35"/>
      <c r="HFJ14" s="35"/>
      <c r="HFK14" s="35"/>
      <c r="HFL14" s="35"/>
      <c r="HFM14" s="35"/>
      <c r="HFN14" s="35"/>
      <c r="HFO14" s="35"/>
      <c r="HFP14" s="35"/>
      <c r="HFQ14" s="35"/>
      <c r="HFR14" s="35"/>
      <c r="HFS14" s="35"/>
      <c r="HFT14" s="35"/>
      <c r="HFU14" s="35"/>
      <c r="HFV14" s="35"/>
      <c r="HFW14" s="35"/>
      <c r="HFX14" s="35"/>
      <c r="HFY14" s="35"/>
      <c r="HFZ14" s="35"/>
      <c r="HGA14" s="35"/>
      <c r="HGB14" s="35"/>
      <c r="HGC14" s="35"/>
      <c r="HGD14" s="35"/>
      <c r="HGE14" s="35"/>
      <c r="HGF14" s="35"/>
      <c r="HGG14" s="35"/>
      <c r="HGH14" s="35"/>
      <c r="HGI14" s="35"/>
      <c r="HGJ14" s="35"/>
      <c r="HGK14" s="35"/>
      <c r="HGL14" s="35"/>
      <c r="HGM14" s="35"/>
      <c r="HGN14" s="35"/>
      <c r="HGO14" s="35"/>
      <c r="HGP14" s="35"/>
      <c r="HGQ14" s="35"/>
      <c r="HGR14" s="35"/>
      <c r="HGS14" s="35"/>
      <c r="HGT14" s="35"/>
      <c r="HGU14" s="35"/>
      <c r="HGV14" s="35"/>
      <c r="HGW14" s="35"/>
      <c r="HGX14" s="35"/>
      <c r="HGY14" s="35"/>
      <c r="HGZ14" s="35"/>
      <c r="HHA14" s="35"/>
      <c r="HHB14" s="35"/>
      <c r="HHC14" s="35"/>
      <c r="HHD14" s="35"/>
      <c r="HHE14" s="35"/>
      <c r="HHF14" s="35"/>
      <c r="HHG14" s="35"/>
      <c r="HHH14" s="35"/>
      <c r="HHI14" s="35"/>
      <c r="HHJ14" s="35"/>
      <c r="HHK14" s="35"/>
      <c r="HHL14" s="35"/>
      <c r="HHM14" s="35"/>
      <c r="HHN14" s="35"/>
      <c r="HHO14" s="35"/>
      <c r="HHP14" s="35"/>
      <c r="HHQ14" s="35"/>
      <c r="HHR14" s="35"/>
      <c r="HHS14" s="35"/>
      <c r="HHT14" s="35"/>
      <c r="HHU14" s="35"/>
      <c r="HHV14" s="35"/>
      <c r="HHW14" s="35"/>
      <c r="HHX14" s="35"/>
      <c r="HHY14" s="35"/>
      <c r="HHZ14" s="35"/>
      <c r="HIA14" s="35"/>
      <c r="HIB14" s="35"/>
      <c r="HIC14" s="35"/>
      <c r="HID14" s="35"/>
      <c r="HIE14" s="35"/>
      <c r="HIF14" s="35"/>
      <c r="HIG14" s="35"/>
      <c r="HIH14" s="35"/>
      <c r="HII14" s="35"/>
      <c r="HIJ14" s="35"/>
      <c r="HIK14" s="35"/>
      <c r="HIL14" s="35"/>
      <c r="HIM14" s="35"/>
      <c r="HIN14" s="35"/>
      <c r="HIO14" s="35"/>
      <c r="HIP14" s="35"/>
      <c r="HIQ14" s="35"/>
      <c r="HIR14" s="35"/>
      <c r="HIS14" s="35"/>
      <c r="HIT14" s="35"/>
      <c r="HIU14" s="35"/>
      <c r="HIV14" s="35"/>
      <c r="HIW14" s="35"/>
      <c r="HIX14" s="35"/>
      <c r="HIY14" s="35"/>
      <c r="HIZ14" s="35"/>
      <c r="HJA14" s="35"/>
      <c r="HJB14" s="35"/>
      <c r="HJC14" s="35"/>
      <c r="HJD14" s="35"/>
      <c r="HJE14" s="35"/>
      <c r="HJF14" s="35"/>
      <c r="HJG14" s="35"/>
      <c r="HJH14" s="35"/>
      <c r="HJI14" s="35"/>
      <c r="HJJ14" s="35"/>
      <c r="HJK14" s="35"/>
      <c r="HJL14" s="35"/>
      <c r="HJM14" s="35"/>
      <c r="HJN14" s="35"/>
      <c r="HJO14" s="35"/>
      <c r="HJP14" s="35"/>
      <c r="HJQ14" s="35"/>
      <c r="HJR14" s="35"/>
      <c r="HJS14" s="35"/>
      <c r="HJT14" s="35"/>
      <c r="HJU14" s="35"/>
      <c r="HJV14" s="35"/>
      <c r="HJW14" s="35"/>
      <c r="HJX14" s="35"/>
      <c r="HJY14" s="35"/>
      <c r="HJZ14" s="35"/>
      <c r="HKA14" s="35"/>
      <c r="HKB14" s="35"/>
      <c r="HKC14" s="35"/>
      <c r="HKD14" s="35"/>
      <c r="HKE14" s="35"/>
      <c r="HKF14" s="35"/>
      <c r="HKG14" s="35"/>
      <c r="HKH14" s="35"/>
      <c r="HKI14" s="35"/>
      <c r="HKJ14" s="35"/>
      <c r="HKK14" s="35"/>
      <c r="HKL14" s="35"/>
      <c r="HKM14" s="35"/>
      <c r="HKN14" s="35"/>
      <c r="HKO14" s="35"/>
      <c r="HKP14" s="35"/>
      <c r="HKQ14" s="35"/>
      <c r="HKR14" s="35"/>
      <c r="HKS14" s="35"/>
      <c r="HKT14" s="35"/>
      <c r="HKU14" s="35"/>
      <c r="HKV14" s="35"/>
      <c r="HKW14" s="35"/>
      <c r="HKX14" s="35"/>
      <c r="HKY14" s="35"/>
      <c r="HKZ14" s="35"/>
      <c r="HLA14" s="35"/>
      <c r="HLB14" s="35"/>
      <c r="HLC14" s="35"/>
      <c r="HLD14" s="35"/>
      <c r="HLE14" s="35"/>
      <c r="HLF14" s="35"/>
      <c r="HLG14" s="35"/>
      <c r="HLH14" s="35"/>
      <c r="HLI14" s="35"/>
      <c r="HLJ14" s="35"/>
      <c r="HLK14" s="35"/>
      <c r="HLL14" s="35"/>
      <c r="HLM14" s="35"/>
      <c r="HLN14" s="35"/>
      <c r="HLO14" s="35"/>
      <c r="HLP14" s="35"/>
      <c r="HLQ14" s="35"/>
      <c r="HLR14" s="35"/>
      <c r="HLS14" s="35"/>
      <c r="HLT14" s="35"/>
      <c r="HLU14" s="35"/>
      <c r="HLV14" s="35"/>
      <c r="HLW14" s="35"/>
      <c r="HLX14" s="35"/>
      <c r="HLY14" s="35"/>
      <c r="HLZ14" s="35"/>
      <c r="HMA14" s="35"/>
      <c r="HMB14" s="35"/>
      <c r="HMC14" s="35"/>
      <c r="HMD14" s="35"/>
      <c r="HME14" s="35"/>
      <c r="HMF14" s="35"/>
      <c r="HMG14" s="35"/>
      <c r="HMH14" s="35"/>
      <c r="HMI14" s="35"/>
      <c r="HMJ14" s="35"/>
      <c r="HMK14" s="35"/>
      <c r="HML14" s="35"/>
      <c r="HMM14" s="35"/>
      <c r="HMN14" s="35"/>
      <c r="HMO14" s="35"/>
      <c r="HMP14" s="35"/>
      <c r="HMQ14" s="35"/>
      <c r="HMR14" s="35"/>
      <c r="HMS14" s="35"/>
      <c r="HMT14" s="35"/>
      <c r="HMU14" s="35"/>
      <c r="HMV14" s="35"/>
      <c r="HMW14" s="35"/>
      <c r="HMX14" s="35"/>
      <c r="HMY14" s="35"/>
      <c r="HMZ14" s="35"/>
      <c r="HNA14" s="35"/>
      <c r="HNB14" s="35"/>
      <c r="HNC14" s="35"/>
      <c r="HND14" s="35"/>
      <c r="HNE14" s="35"/>
      <c r="HNF14" s="35"/>
      <c r="HNG14" s="35"/>
      <c r="HNH14" s="35"/>
      <c r="HNI14" s="35"/>
      <c r="HNJ14" s="35"/>
      <c r="HNK14" s="35"/>
      <c r="HNL14" s="35"/>
      <c r="HNM14" s="35"/>
      <c r="HNN14" s="35"/>
      <c r="HNO14" s="35"/>
      <c r="HNP14" s="35"/>
      <c r="HNQ14" s="35"/>
      <c r="HNR14" s="35"/>
      <c r="HNS14" s="35"/>
      <c r="HNT14" s="35"/>
      <c r="HNU14" s="35"/>
      <c r="HNV14" s="35"/>
      <c r="HNW14" s="35"/>
      <c r="HNX14" s="35"/>
      <c r="HNY14" s="35"/>
      <c r="HNZ14" s="35"/>
      <c r="HOA14" s="35"/>
      <c r="HOB14" s="35"/>
      <c r="HOC14" s="35"/>
      <c r="HOD14" s="35"/>
      <c r="HOE14" s="35"/>
      <c r="HOF14" s="35"/>
      <c r="HOG14" s="35"/>
      <c r="HOH14" s="35"/>
      <c r="HOI14" s="35"/>
      <c r="HOJ14" s="35"/>
      <c r="HOK14" s="35"/>
      <c r="HOL14" s="35"/>
      <c r="HOM14" s="35"/>
      <c r="HON14" s="35"/>
      <c r="HOO14" s="35"/>
      <c r="HOP14" s="35"/>
      <c r="HOQ14" s="35"/>
      <c r="HOR14" s="35"/>
      <c r="HOS14" s="35"/>
      <c r="HOT14" s="35"/>
      <c r="HOU14" s="35"/>
      <c r="HOV14" s="35"/>
      <c r="HOW14" s="35"/>
      <c r="HOX14" s="35"/>
      <c r="HOY14" s="35"/>
      <c r="HOZ14" s="35"/>
      <c r="HPA14" s="35"/>
      <c r="HPB14" s="35"/>
      <c r="HPC14" s="35"/>
      <c r="HPD14" s="35"/>
      <c r="HPE14" s="35"/>
      <c r="HPF14" s="35"/>
      <c r="HPG14" s="35"/>
      <c r="HPH14" s="35"/>
      <c r="HPI14" s="35"/>
      <c r="HPJ14" s="35"/>
      <c r="HPK14" s="35"/>
      <c r="HPL14" s="35"/>
      <c r="HPM14" s="35"/>
      <c r="HPN14" s="35"/>
      <c r="HPO14" s="35"/>
      <c r="HPP14" s="35"/>
      <c r="HPQ14" s="35"/>
      <c r="HPR14" s="35"/>
      <c r="HPS14" s="35"/>
      <c r="HPT14" s="35"/>
      <c r="HPU14" s="35"/>
      <c r="HPV14" s="35"/>
      <c r="HPW14" s="35"/>
      <c r="HPX14" s="35"/>
      <c r="HPY14" s="35"/>
      <c r="HPZ14" s="35"/>
      <c r="HQA14" s="35"/>
      <c r="HQB14" s="35"/>
      <c r="HQC14" s="35"/>
      <c r="HQD14" s="35"/>
      <c r="HQE14" s="35"/>
      <c r="HQF14" s="35"/>
      <c r="HQG14" s="35"/>
      <c r="HQH14" s="35"/>
      <c r="HQI14" s="35"/>
      <c r="HQJ14" s="35"/>
      <c r="HQK14" s="35"/>
      <c r="HQL14" s="35"/>
      <c r="HQM14" s="35"/>
      <c r="HQN14" s="35"/>
      <c r="HQO14" s="35"/>
      <c r="HQP14" s="35"/>
      <c r="HQQ14" s="35"/>
      <c r="HQR14" s="35"/>
      <c r="HQS14" s="35"/>
      <c r="HQT14" s="35"/>
      <c r="HQU14" s="35"/>
      <c r="HQV14" s="35"/>
      <c r="HQW14" s="35"/>
      <c r="HQX14" s="35"/>
      <c r="HQY14" s="35"/>
      <c r="HQZ14" s="35"/>
      <c r="HRA14" s="35"/>
      <c r="HRB14" s="35"/>
      <c r="HRC14" s="35"/>
      <c r="HRD14" s="35"/>
      <c r="HRE14" s="35"/>
      <c r="HRF14" s="35"/>
      <c r="HRG14" s="35"/>
      <c r="HRH14" s="35"/>
      <c r="HRI14" s="35"/>
      <c r="HRJ14" s="35"/>
      <c r="HRK14" s="35"/>
      <c r="HRL14" s="35"/>
      <c r="HRM14" s="35"/>
      <c r="HRN14" s="35"/>
      <c r="HRO14" s="35"/>
      <c r="HRP14" s="35"/>
      <c r="HRQ14" s="35"/>
      <c r="HRR14" s="35"/>
      <c r="HRS14" s="35"/>
      <c r="HRT14" s="35"/>
      <c r="HRU14" s="35"/>
      <c r="HRV14" s="35"/>
      <c r="HRW14" s="35"/>
      <c r="HRX14" s="35"/>
      <c r="HRY14" s="35"/>
      <c r="HRZ14" s="35"/>
      <c r="HSA14" s="35"/>
      <c r="HSB14" s="35"/>
      <c r="HSC14" s="35"/>
      <c r="HSD14" s="35"/>
      <c r="HSE14" s="35"/>
      <c r="HSF14" s="35"/>
      <c r="HSG14" s="35"/>
      <c r="HSH14" s="35"/>
      <c r="HSI14" s="35"/>
      <c r="HSJ14" s="35"/>
      <c r="HSK14" s="35"/>
      <c r="HSL14" s="35"/>
      <c r="HSM14" s="35"/>
      <c r="HSN14" s="35"/>
      <c r="HSO14" s="35"/>
      <c r="HSP14" s="35"/>
      <c r="HSQ14" s="35"/>
      <c r="HSR14" s="35"/>
      <c r="HSS14" s="35"/>
      <c r="HST14" s="35"/>
      <c r="HSU14" s="35"/>
      <c r="HSV14" s="35"/>
      <c r="HSW14" s="35"/>
      <c r="HSX14" s="35"/>
      <c r="HSY14" s="35"/>
      <c r="HSZ14" s="35"/>
      <c r="HTA14" s="35"/>
      <c r="HTB14" s="35"/>
      <c r="HTC14" s="35"/>
      <c r="HTD14" s="35"/>
      <c r="HTE14" s="35"/>
      <c r="HTF14" s="35"/>
      <c r="HTG14" s="35"/>
      <c r="HTH14" s="35"/>
      <c r="HTI14" s="35"/>
      <c r="HTJ14" s="35"/>
      <c r="HTK14" s="35"/>
      <c r="HTL14" s="35"/>
      <c r="HTM14" s="35"/>
      <c r="HTN14" s="35"/>
      <c r="HTO14" s="35"/>
      <c r="HTP14" s="35"/>
      <c r="HTQ14" s="35"/>
      <c r="HTR14" s="35"/>
      <c r="HTS14" s="35"/>
      <c r="HTT14" s="35"/>
      <c r="HTU14" s="35"/>
      <c r="HTV14" s="35"/>
      <c r="HTW14" s="35"/>
      <c r="HTX14" s="35"/>
      <c r="HTY14" s="35"/>
      <c r="HTZ14" s="35"/>
      <c r="HUA14" s="35"/>
      <c r="HUB14" s="35"/>
      <c r="HUC14" s="35"/>
      <c r="HUD14" s="35"/>
      <c r="HUE14" s="35"/>
      <c r="HUF14" s="35"/>
      <c r="HUG14" s="35"/>
      <c r="HUH14" s="35"/>
      <c r="HUI14" s="35"/>
      <c r="HUJ14" s="35"/>
      <c r="HUK14" s="35"/>
      <c r="HUL14" s="35"/>
      <c r="HUM14" s="35"/>
      <c r="HUN14" s="35"/>
      <c r="HUO14" s="35"/>
      <c r="HUP14" s="35"/>
      <c r="HUQ14" s="35"/>
      <c r="HUR14" s="35"/>
      <c r="HUS14" s="35"/>
      <c r="HUT14" s="35"/>
      <c r="HUU14" s="35"/>
      <c r="HUV14" s="35"/>
      <c r="HUW14" s="35"/>
      <c r="HUX14" s="35"/>
      <c r="HUY14" s="35"/>
      <c r="HUZ14" s="35"/>
      <c r="HVA14" s="35"/>
      <c r="HVB14" s="35"/>
      <c r="HVC14" s="35"/>
      <c r="HVD14" s="35"/>
      <c r="HVE14" s="35"/>
      <c r="HVF14" s="35"/>
      <c r="HVG14" s="35"/>
      <c r="HVH14" s="35"/>
      <c r="HVI14" s="35"/>
      <c r="HVJ14" s="35"/>
      <c r="HVK14" s="35"/>
      <c r="HVL14" s="35"/>
      <c r="HVM14" s="35"/>
      <c r="HVN14" s="35"/>
      <c r="HVO14" s="35"/>
      <c r="HVP14" s="35"/>
      <c r="HVQ14" s="35"/>
      <c r="HVR14" s="35"/>
      <c r="HVS14" s="35"/>
      <c r="HVT14" s="35"/>
      <c r="HVU14" s="35"/>
      <c r="HVV14" s="35"/>
      <c r="HVW14" s="35"/>
      <c r="HVX14" s="35"/>
      <c r="HVY14" s="35"/>
      <c r="HVZ14" s="35"/>
      <c r="HWA14" s="35"/>
      <c r="HWB14" s="35"/>
      <c r="HWC14" s="35"/>
      <c r="HWD14" s="35"/>
      <c r="HWE14" s="35"/>
      <c r="HWF14" s="35"/>
      <c r="HWG14" s="35"/>
      <c r="HWH14" s="35"/>
      <c r="HWI14" s="35"/>
      <c r="HWJ14" s="35"/>
      <c r="HWK14" s="35"/>
      <c r="HWL14" s="35"/>
      <c r="HWM14" s="35"/>
      <c r="HWN14" s="35"/>
      <c r="HWO14" s="35"/>
      <c r="HWP14" s="35"/>
      <c r="HWQ14" s="35"/>
      <c r="HWR14" s="35"/>
      <c r="HWS14" s="35"/>
      <c r="HWT14" s="35"/>
      <c r="HWU14" s="35"/>
      <c r="HWV14" s="35"/>
      <c r="HWW14" s="35"/>
      <c r="HWX14" s="35"/>
      <c r="HWY14" s="35"/>
      <c r="HWZ14" s="35"/>
      <c r="HXA14" s="35"/>
      <c r="HXB14" s="35"/>
      <c r="HXC14" s="35"/>
      <c r="HXD14" s="35"/>
      <c r="HXE14" s="35"/>
      <c r="HXF14" s="35"/>
      <c r="HXG14" s="35"/>
      <c r="HXH14" s="35"/>
      <c r="HXI14" s="35"/>
      <c r="HXJ14" s="35"/>
      <c r="HXK14" s="35"/>
      <c r="HXL14" s="35"/>
      <c r="HXM14" s="35"/>
      <c r="HXN14" s="35"/>
      <c r="HXO14" s="35"/>
      <c r="HXP14" s="35"/>
      <c r="HXQ14" s="35"/>
      <c r="HXR14" s="35"/>
      <c r="HXS14" s="35"/>
      <c r="HXT14" s="35"/>
      <c r="HXU14" s="35"/>
      <c r="HXV14" s="35"/>
      <c r="HXW14" s="35"/>
      <c r="HXX14" s="35"/>
      <c r="HXY14" s="35"/>
      <c r="HXZ14" s="35"/>
      <c r="HYA14" s="35"/>
      <c r="HYB14" s="35"/>
      <c r="HYC14" s="35"/>
      <c r="HYD14" s="35"/>
      <c r="HYE14" s="35"/>
      <c r="HYF14" s="35"/>
      <c r="HYG14" s="35"/>
      <c r="HYH14" s="35"/>
      <c r="HYI14" s="35"/>
      <c r="HYJ14" s="35"/>
      <c r="HYK14" s="35"/>
      <c r="HYL14" s="35"/>
      <c r="HYM14" s="35"/>
      <c r="HYN14" s="35"/>
      <c r="HYO14" s="35"/>
      <c r="HYP14" s="35"/>
      <c r="HYQ14" s="35"/>
      <c r="HYR14" s="35"/>
      <c r="HYS14" s="35"/>
      <c r="HYT14" s="35"/>
      <c r="HYU14" s="35"/>
      <c r="HYV14" s="35"/>
      <c r="HYW14" s="35"/>
      <c r="HYX14" s="35"/>
      <c r="HYY14" s="35"/>
      <c r="HYZ14" s="35"/>
      <c r="HZA14" s="35"/>
      <c r="HZB14" s="35"/>
      <c r="HZC14" s="35"/>
      <c r="HZD14" s="35"/>
      <c r="HZE14" s="35"/>
      <c r="HZF14" s="35"/>
      <c r="HZG14" s="35"/>
      <c r="HZH14" s="35"/>
      <c r="HZI14" s="35"/>
      <c r="HZJ14" s="35"/>
      <c r="HZK14" s="35"/>
      <c r="HZL14" s="35"/>
      <c r="HZM14" s="35"/>
      <c r="HZN14" s="35"/>
      <c r="HZO14" s="35"/>
      <c r="HZP14" s="35"/>
      <c r="HZQ14" s="35"/>
      <c r="HZR14" s="35"/>
      <c r="HZS14" s="35"/>
      <c r="HZT14" s="35"/>
      <c r="HZU14" s="35"/>
      <c r="HZV14" s="35"/>
      <c r="HZW14" s="35"/>
      <c r="HZX14" s="35"/>
      <c r="HZY14" s="35"/>
      <c r="HZZ14" s="35"/>
      <c r="IAA14" s="35"/>
      <c r="IAB14" s="35"/>
      <c r="IAC14" s="35"/>
      <c r="IAD14" s="35"/>
      <c r="IAE14" s="35"/>
      <c r="IAF14" s="35"/>
      <c r="IAG14" s="35"/>
      <c r="IAH14" s="35"/>
      <c r="IAI14" s="35"/>
      <c r="IAJ14" s="35"/>
      <c r="IAK14" s="35"/>
      <c r="IAL14" s="35"/>
      <c r="IAM14" s="35"/>
      <c r="IAN14" s="35"/>
      <c r="IAO14" s="35"/>
      <c r="IAP14" s="35"/>
      <c r="IAQ14" s="35"/>
      <c r="IAR14" s="35"/>
      <c r="IAS14" s="35"/>
      <c r="IAT14" s="35"/>
      <c r="IAU14" s="35"/>
      <c r="IAV14" s="35"/>
      <c r="IAW14" s="35"/>
      <c r="IAX14" s="35"/>
      <c r="IAY14" s="35"/>
      <c r="IAZ14" s="35"/>
      <c r="IBA14" s="35"/>
      <c r="IBB14" s="35"/>
      <c r="IBC14" s="35"/>
      <c r="IBD14" s="35"/>
      <c r="IBE14" s="35"/>
      <c r="IBF14" s="35"/>
      <c r="IBG14" s="35"/>
      <c r="IBH14" s="35"/>
      <c r="IBI14" s="35"/>
      <c r="IBJ14" s="35"/>
      <c r="IBK14" s="35"/>
      <c r="IBL14" s="35"/>
      <c r="IBM14" s="35"/>
      <c r="IBN14" s="35"/>
      <c r="IBO14" s="35"/>
      <c r="IBP14" s="35"/>
      <c r="IBQ14" s="35"/>
      <c r="IBR14" s="35"/>
      <c r="IBS14" s="35"/>
      <c r="IBT14" s="35"/>
      <c r="IBU14" s="35"/>
      <c r="IBV14" s="35"/>
      <c r="IBW14" s="35"/>
      <c r="IBX14" s="35"/>
      <c r="IBY14" s="35"/>
      <c r="IBZ14" s="35"/>
      <c r="ICA14" s="35"/>
      <c r="ICB14" s="35"/>
      <c r="ICC14" s="35"/>
      <c r="ICD14" s="35"/>
      <c r="ICE14" s="35"/>
      <c r="ICF14" s="35"/>
      <c r="ICG14" s="35"/>
      <c r="ICH14" s="35"/>
      <c r="ICI14" s="35"/>
      <c r="ICJ14" s="35"/>
      <c r="ICK14" s="35"/>
      <c r="ICL14" s="35"/>
      <c r="ICM14" s="35"/>
      <c r="ICN14" s="35"/>
      <c r="ICO14" s="35"/>
      <c r="ICP14" s="35"/>
      <c r="ICQ14" s="35"/>
      <c r="ICR14" s="35"/>
      <c r="ICS14" s="35"/>
      <c r="ICT14" s="35"/>
      <c r="ICU14" s="35"/>
      <c r="ICV14" s="35"/>
      <c r="ICW14" s="35"/>
      <c r="ICX14" s="35"/>
      <c r="ICY14" s="35"/>
      <c r="ICZ14" s="35"/>
      <c r="IDA14" s="35"/>
      <c r="IDB14" s="35"/>
      <c r="IDC14" s="35"/>
      <c r="IDD14" s="35"/>
      <c r="IDE14" s="35"/>
      <c r="IDF14" s="35"/>
      <c r="IDG14" s="35"/>
      <c r="IDH14" s="35"/>
      <c r="IDI14" s="35"/>
      <c r="IDJ14" s="35"/>
      <c r="IDK14" s="35"/>
      <c r="IDL14" s="35"/>
      <c r="IDM14" s="35"/>
      <c r="IDN14" s="35"/>
      <c r="IDO14" s="35"/>
      <c r="IDP14" s="35"/>
      <c r="IDQ14" s="35"/>
      <c r="IDR14" s="35"/>
      <c r="IDS14" s="35"/>
      <c r="IDT14" s="35"/>
      <c r="IDU14" s="35"/>
      <c r="IDV14" s="35"/>
      <c r="IDW14" s="35"/>
      <c r="IDX14" s="35"/>
      <c r="IDY14" s="35"/>
      <c r="IDZ14" s="35"/>
      <c r="IEA14" s="35"/>
      <c r="IEB14" s="35"/>
      <c r="IEC14" s="35"/>
      <c r="IED14" s="35"/>
      <c r="IEE14" s="35"/>
      <c r="IEF14" s="35"/>
      <c r="IEG14" s="35"/>
      <c r="IEH14" s="35"/>
      <c r="IEI14" s="35"/>
      <c r="IEJ14" s="35"/>
      <c r="IEK14" s="35"/>
      <c r="IEL14" s="35"/>
      <c r="IEM14" s="35"/>
      <c r="IEN14" s="35"/>
      <c r="IEO14" s="35"/>
      <c r="IEP14" s="35"/>
      <c r="IEQ14" s="35"/>
      <c r="IER14" s="35"/>
      <c r="IES14" s="35"/>
      <c r="IET14" s="35"/>
      <c r="IEU14" s="35"/>
      <c r="IEV14" s="35"/>
      <c r="IEW14" s="35"/>
      <c r="IEX14" s="35"/>
      <c r="IEY14" s="35"/>
      <c r="IEZ14" s="35"/>
      <c r="IFA14" s="35"/>
      <c r="IFB14" s="35"/>
      <c r="IFC14" s="35"/>
      <c r="IFD14" s="35"/>
      <c r="IFE14" s="35"/>
      <c r="IFF14" s="35"/>
      <c r="IFG14" s="35"/>
      <c r="IFH14" s="35"/>
      <c r="IFI14" s="35"/>
      <c r="IFJ14" s="35"/>
      <c r="IFK14" s="35"/>
      <c r="IFL14" s="35"/>
      <c r="IFM14" s="35"/>
      <c r="IFN14" s="35"/>
      <c r="IFO14" s="35"/>
      <c r="IFP14" s="35"/>
      <c r="IFQ14" s="35"/>
      <c r="IFR14" s="35"/>
      <c r="IFS14" s="35"/>
      <c r="IFT14" s="35"/>
      <c r="IFU14" s="35"/>
      <c r="IFV14" s="35"/>
      <c r="IFW14" s="35"/>
      <c r="IFX14" s="35"/>
      <c r="IFY14" s="35"/>
      <c r="IFZ14" s="35"/>
      <c r="IGA14" s="35"/>
      <c r="IGB14" s="35"/>
      <c r="IGC14" s="35"/>
      <c r="IGD14" s="35"/>
      <c r="IGE14" s="35"/>
      <c r="IGF14" s="35"/>
      <c r="IGG14" s="35"/>
      <c r="IGH14" s="35"/>
      <c r="IGI14" s="35"/>
      <c r="IGJ14" s="35"/>
      <c r="IGK14" s="35"/>
      <c r="IGL14" s="35"/>
      <c r="IGM14" s="35"/>
      <c r="IGN14" s="35"/>
      <c r="IGO14" s="35"/>
      <c r="IGP14" s="35"/>
      <c r="IGQ14" s="35"/>
      <c r="IGR14" s="35"/>
      <c r="IGS14" s="35"/>
      <c r="IGT14" s="35"/>
      <c r="IGU14" s="35"/>
      <c r="IGV14" s="35"/>
      <c r="IGW14" s="35"/>
      <c r="IGX14" s="35"/>
      <c r="IGY14" s="35"/>
      <c r="IGZ14" s="35"/>
      <c r="IHA14" s="35"/>
      <c r="IHB14" s="35"/>
      <c r="IHC14" s="35"/>
      <c r="IHD14" s="35"/>
      <c r="IHE14" s="35"/>
      <c r="IHF14" s="35"/>
      <c r="IHG14" s="35"/>
      <c r="IHH14" s="35"/>
      <c r="IHI14" s="35"/>
      <c r="IHJ14" s="35"/>
      <c r="IHK14" s="35"/>
      <c r="IHL14" s="35"/>
      <c r="IHM14" s="35"/>
      <c r="IHN14" s="35"/>
      <c r="IHO14" s="35"/>
      <c r="IHP14" s="35"/>
      <c r="IHQ14" s="35"/>
      <c r="IHR14" s="35"/>
      <c r="IHS14" s="35"/>
      <c r="IHT14" s="35"/>
      <c r="IHU14" s="35"/>
      <c r="IHV14" s="35"/>
      <c r="IHW14" s="35"/>
      <c r="IHX14" s="35"/>
      <c r="IHY14" s="35"/>
      <c r="IHZ14" s="35"/>
      <c r="IIA14" s="35"/>
      <c r="IIB14" s="35"/>
      <c r="IIC14" s="35"/>
      <c r="IID14" s="35"/>
      <c r="IIE14" s="35"/>
      <c r="IIF14" s="35"/>
      <c r="IIG14" s="35"/>
      <c r="IIH14" s="35"/>
      <c r="III14" s="35"/>
      <c r="IIJ14" s="35"/>
      <c r="IIK14" s="35"/>
      <c r="IIL14" s="35"/>
      <c r="IIM14" s="35"/>
      <c r="IIN14" s="35"/>
      <c r="IIO14" s="35"/>
      <c r="IIP14" s="35"/>
      <c r="IIQ14" s="35"/>
      <c r="IIR14" s="35"/>
      <c r="IIS14" s="35"/>
      <c r="IIT14" s="35"/>
      <c r="IIU14" s="35"/>
      <c r="IIV14" s="35"/>
      <c r="IIW14" s="35"/>
      <c r="IIX14" s="35"/>
      <c r="IIY14" s="35"/>
      <c r="IIZ14" s="35"/>
      <c r="IJA14" s="35"/>
      <c r="IJB14" s="35"/>
      <c r="IJC14" s="35"/>
      <c r="IJD14" s="35"/>
      <c r="IJE14" s="35"/>
      <c r="IJF14" s="35"/>
      <c r="IJG14" s="35"/>
      <c r="IJH14" s="35"/>
      <c r="IJI14" s="35"/>
      <c r="IJJ14" s="35"/>
      <c r="IJK14" s="35"/>
      <c r="IJL14" s="35"/>
      <c r="IJM14" s="35"/>
      <c r="IJN14" s="35"/>
      <c r="IJO14" s="35"/>
      <c r="IJP14" s="35"/>
      <c r="IJQ14" s="35"/>
      <c r="IJR14" s="35"/>
      <c r="IJS14" s="35"/>
      <c r="IJT14" s="35"/>
      <c r="IJU14" s="35"/>
      <c r="IJV14" s="35"/>
      <c r="IJW14" s="35"/>
      <c r="IJX14" s="35"/>
      <c r="IJY14" s="35"/>
      <c r="IJZ14" s="35"/>
      <c r="IKA14" s="35"/>
      <c r="IKB14" s="35"/>
      <c r="IKC14" s="35"/>
      <c r="IKD14" s="35"/>
      <c r="IKE14" s="35"/>
      <c r="IKF14" s="35"/>
      <c r="IKG14" s="35"/>
      <c r="IKH14" s="35"/>
      <c r="IKI14" s="35"/>
      <c r="IKJ14" s="35"/>
      <c r="IKK14" s="35"/>
      <c r="IKL14" s="35"/>
      <c r="IKM14" s="35"/>
      <c r="IKN14" s="35"/>
      <c r="IKO14" s="35"/>
      <c r="IKP14" s="35"/>
      <c r="IKQ14" s="35"/>
      <c r="IKR14" s="35"/>
      <c r="IKS14" s="35"/>
      <c r="IKT14" s="35"/>
      <c r="IKU14" s="35"/>
      <c r="IKV14" s="35"/>
      <c r="IKW14" s="35"/>
      <c r="IKX14" s="35"/>
      <c r="IKY14" s="35"/>
      <c r="IKZ14" s="35"/>
      <c r="ILA14" s="35"/>
      <c r="ILB14" s="35"/>
      <c r="ILC14" s="35"/>
      <c r="ILD14" s="35"/>
      <c r="ILE14" s="35"/>
      <c r="ILF14" s="35"/>
      <c r="ILG14" s="35"/>
      <c r="ILH14" s="35"/>
      <c r="ILI14" s="35"/>
      <c r="ILJ14" s="35"/>
      <c r="ILK14" s="35"/>
      <c r="ILL14" s="35"/>
      <c r="ILM14" s="35"/>
      <c r="ILN14" s="35"/>
      <c r="ILO14" s="35"/>
      <c r="ILP14" s="35"/>
      <c r="ILQ14" s="35"/>
      <c r="ILR14" s="35"/>
      <c r="ILS14" s="35"/>
      <c r="ILT14" s="35"/>
      <c r="ILU14" s="35"/>
      <c r="ILV14" s="35"/>
      <c r="ILW14" s="35"/>
      <c r="ILX14" s="35"/>
      <c r="ILY14" s="35"/>
      <c r="ILZ14" s="35"/>
      <c r="IMA14" s="35"/>
      <c r="IMB14" s="35"/>
      <c r="IMC14" s="35"/>
      <c r="IMD14" s="35"/>
      <c r="IME14" s="35"/>
      <c r="IMF14" s="35"/>
      <c r="IMG14" s="35"/>
      <c r="IMH14" s="35"/>
      <c r="IMI14" s="35"/>
      <c r="IMJ14" s="35"/>
      <c r="IMK14" s="35"/>
      <c r="IML14" s="35"/>
      <c r="IMM14" s="35"/>
      <c r="IMN14" s="35"/>
      <c r="IMO14" s="35"/>
      <c r="IMP14" s="35"/>
      <c r="IMQ14" s="35"/>
      <c r="IMR14" s="35"/>
      <c r="IMS14" s="35"/>
      <c r="IMT14" s="35"/>
      <c r="IMU14" s="35"/>
      <c r="IMV14" s="35"/>
      <c r="IMW14" s="35"/>
      <c r="IMX14" s="35"/>
      <c r="IMY14" s="35"/>
      <c r="IMZ14" s="35"/>
      <c r="INA14" s="35"/>
      <c r="INB14" s="35"/>
      <c r="INC14" s="35"/>
      <c r="IND14" s="35"/>
      <c r="INE14" s="35"/>
      <c r="INF14" s="35"/>
      <c r="ING14" s="35"/>
      <c r="INH14" s="35"/>
      <c r="INI14" s="35"/>
      <c r="INJ14" s="35"/>
      <c r="INK14" s="35"/>
      <c r="INL14" s="35"/>
      <c r="INM14" s="35"/>
      <c r="INN14" s="35"/>
      <c r="INO14" s="35"/>
      <c r="INP14" s="35"/>
      <c r="INQ14" s="35"/>
      <c r="INR14" s="35"/>
      <c r="INS14" s="35"/>
      <c r="INT14" s="35"/>
      <c r="INU14" s="35"/>
      <c r="INV14" s="35"/>
      <c r="INW14" s="35"/>
      <c r="INX14" s="35"/>
      <c r="INY14" s="35"/>
      <c r="INZ14" s="35"/>
      <c r="IOA14" s="35"/>
      <c r="IOB14" s="35"/>
      <c r="IOC14" s="35"/>
      <c r="IOD14" s="35"/>
      <c r="IOE14" s="35"/>
      <c r="IOF14" s="35"/>
      <c r="IOG14" s="35"/>
      <c r="IOH14" s="35"/>
      <c r="IOI14" s="35"/>
      <c r="IOJ14" s="35"/>
      <c r="IOK14" s="35"/>
      <c r="IOL14" s="35"/>
      <c r="IOM14" s="35"/>
      <c r="ION14" s="35"/>
      <c r="IOO14" s="35"/>
      <c r="IOP14" s="35"/>
      <c r="IOQ14" s="35"/>
      <c r="IOR14" s="35"/>
      <c r="IOS14" s="35"/>
      <c r="IOT14" s="35"/>
      <c r="IOU14" s="35"/>
      <c r="IOV14" s="35"/>
      <c r="IOW14" s="35"/>
      <c r="IOX14" s="35"/>
      <c r="IOY14" s="35"/>
      <c r="IOZ14" s="35"/>
      <c r="IPA14" s="35"/>
      <c r="IPB14" s="35"/>
      <c r="IPC14" s="35"/>
      <c r="IPD14" s="35"/>
      <c r="IPE14" s="35"/>
      <c r="IPF14" s="35"/>
      <c r="IPG14" s="35"/>
      <c r="IPH14" s="35"/>
      <c r="IPI14" s="35"/>
      <c r="IPJ14" s="35"/>
      <c r="IPK14" s="35"/>
      <c r="IPL14" s="35"/>
      <c r="IPM14" s="35"/>
      <c r="IPN14" s="35"/>
      <c r="IPO14" s="35"/>
      <c r="IPP14" s="35"/>
      <c r="IPQ14" s="35"/>
      <c r="IPR14" s="35"/>
      <c r="IPS14" s="35"/>
      <c r="IPT14" s="35"/>
      <c r="IPU14" s="35"/>
      <c r="IPV14" s="35"/>
      <c r="IPW14" s="35"/>
      <c r="IPX14" s="35"/>
      <c r="IPY14" s="35"/>
      <c r="IPZ14" s="35"/>
      <c r="IQA14" s="35"/>
      <c r="IQB14" s="35"/>
      <c r="IQC14" s="35"/>
      <c r="IQD14" s="35"/>
      <c r="IQE14" s="35"/>
      <c r="IQF14" s="35"/>
      <c r="IQG14" s="35"/>
      <c r="IQH14" s="35"/>
      <c r="IQI14" s="35"/>
      <c r="IQJ14" s="35"/>
      <c r="IQK14" s="35"/>
      <c r="IQL14" s="35"/>
      <c r="IQM14" s="35"/>
      <c r="IQN14" s="35"/>
      <c r="IQO14" s="35"/>
      <c r="IQP14" s="35"/>
      <c r="IQQ14" s="35"/>
      <c r="IQR14" s="35"/>
      <c r="IQS14" s="35"/>
      <c r="IQT14" s="35"/>
      <c r="IQU14" s="35"/>
      <c r="IQV14" s="35"/>
      <c r="IQW14" s="35"/>
      <c r="IQX14" s="35"/>
      <c r="IQY14" s="35"/>
      <c r="IQZ14" s="35"/>
      <c r="IRA14" s="35"/>
      <c r="IRB14" s="35"/>
      <c r="IRC14" s="35"/>
      <c r="IRD14" s="35"/>
      <c r="IRE14" s="35"/>
      <c r="IRF14" s="35"/>
      <c r="IRG14" s="35"/>
      <c r="IRH14" s="35"/>
      <c r="IRI14" s="35"/>
      <c r="IRJ14" s="35"/>
      <c r="IRK14" s="35"/>
      <c r="IRL14" s="35"/>
      <c r="IRM14" s="35"/>
      <c r="IRN14" s="35"/>
      <c r="IRO14" s="35"/>
      <c r="IRP14" s="35"/>
      <c r="IRQ14" s="35"/>
      <c r="IRR14" s="35"/>
      <c r="IRS14" s="35"/>
      <c r="IRT14" s="35"/>
      <c r="IRU14" s="35"/>
      <c r="IRV14" s="35"/>
      <c r="IRW14" s="35"/>
      <c r="IRX14" s="35"/>
      <c r="IRY14" s="35"/>
      <c r="IRZ14" s="35"/>
      <c r="ISA14" s="35"/>
      <c r="ISB14" s="35"/>
      <c r="ISC14" s="35"/>
      <c r="ISD14" s="35"/>
      <c r="ISE14" s="35"/>
      <c r="ISF14" s="35"/>
      <c r="ISG14" s="35"/>
      <c r="ISH14" s="35"/>
      <c r="ISI14" s="35"/>
      <c r="ISJ14" s="35"/>
      <c r="ISK14" s="35"/>
      <c r="ISL14" s="35"/>
      <c r="ISM14" s="35"/>
      <c r="ISN14" s="35"/>
      <c r="ISO14" s="35"/>
      <c r="ISP14" s="35"/>
      <c r="ISQ14" s="35"/>
      <c r="ISR14" s="35"/>
      <c r="ISS14" s="35"/>
      <c r="IST14" s="35"/>
      <c r="ISU14" s="35"/>
      <c r="ISV14" s="35"/>
      <c r="ISW14" s="35"/>
      <c r="ISX14" s="35"/>
      <c r="ISY14" s="35"/>
      <c r="ISZ14" s="35"/>
      <c r="ITA14" s="35"/>
      <c r="ITB14" s="35"/>
      <c r="ITC14" s="35"/>
      <c r="ITD14" s="35"/>
      <c r="ITE14" s="35"/>
      <c r="ITF14" s="35"/>
      <c r="ITG14" s="35"/>
      <c r="ITH14" s="35"/>
      <c r="ITI14" s="35"/>
      <c r="ITJ14" s="35"/>
      <c r="ITK14" s="35"/>
      <c r="ITL14" s="35"/>
      <c r="ITM14" s="35"/>
      <c r="ITN14" s="35"/>
      <c r="ITO14" s="35"/>
      <c r="ITP14" s="35"/>
      <c r="ITQ14" s="35"/>
      <c r="ITR14" s="35"/>
      <c r="ITS14" s="35"/>
      <c r="ITT14" s="35"/>
      <c r="ITU14" s="35"/>
      <c r="ITV14" s="35"/>
      <c r="ITW14" s="35"/>
      <c r="ITX14" s="35"/>
      <c r="ITY14" s="35"/>
      <c r="ITZ14" s="35"/>
      <c r="IUA14" s="35"/>
      <c r="IUB14" s="35"/>
      <c r="IUC14" s="35"/>
      <c r="IUD14" s="35"/>
      <c r="IUE14" s="35"/>
      <c r="IUF14" s="35"/>
      <c r="IUG14" s="35"/>
      <c r="IUH14" s="35"/>
      <c r="IUI14" s="35"/>
      <c r="IUJ14" s="35"/>
      <c r="IUK14" s="35"/>
      <c r="IUL14" s="35"/>
      <c r="IUM14" s="35"/>
      <c r="IUN14" s="35"/>
      <c r="IUO14" s="35"/>
      <c r="IUP14" s="35"/>
      <c r="IUQ14" s="35"/>
      <c r="IUR14" s="35"/>
      <c r="IUS14" s="35"/>
      <c r="IUT14" s="35"/>
      <c r="IUU14" s="35"/>
      <c r="IUV14" s="35"/>
      <c r="IUW14" s="35"/>
      <c r="IUX14" s="35"/>
      <c r="IUY14" s="35"/>
      <c r="IUZ14" s="35"/>
      <c r="IVA14" s="35"/>
      <c r="IVB14" s="35"/>
      <c r="IVC14" s="35"/>
      <c r="IVD14" s="35"/>
      <c r="IVE14" s="35"/>
      <c r="IVF14" s="35"/>
      <c r="IVG14" s="35"/>
      <c r="IVH14" s="35"/>
      <c r="IVI14" s="35"/>
      <c r="IVJ14" s="35"/>
      <c r="IVK14" s="35"/>
      <c r="IVL14" s="35"/>
      <c r="IVM14" s="35"/>
      <c r="IVN14" s="35"/>
      <c r="IVO14" s="35"/>
      <c r="IVP14" s="35"/>
      <c r="IVQ14" s="35"/>
      <c r="IVR14" s="35"/>
      <c r="IVS14" s="35"/>
      <c r="IVT14" s="35"/>
      <c r="IVU14" s="35"/>
      <c r="IVV14" s="35"/>
      <c r="IVW14" s="35"/>
      <c r="IVX14" s="35"/>
      <c r="IVY14" s="35"/>
      <c r="IVZ14" s="35"/>
      <c r="IWA14" s="35"/>
      <c r="IWB14" s="35"/>
      <c r="IWC14" s="35"/>
      <c r="IWD14" s="35"/>
      <c r="IWE14" s="35"/>
      <c r="IWF14" s="35"/>
      <c r="IWG14" s="35"/>
      <c r="IWH14" s="35"/>
      <c r="IWI14" s="35"/>
      <c r="IWJ14" s="35"/>
      <c r="IWK14" s="35"/>
      <c r="IWL14" s="35"/>
      <c r="IWM14" s="35"/>
      <c r="IWN14" s="35"/>
      <c r="IWO14" s="35"/>
      <c r="IWP14" s="35"/>
      <c r="IWQ14" s="35"/>
      <c r="IWR14" s="35"/>
      <c r="IWS14" s="35"/>
      <c r="IWT14" s="35"/>
      <c r="IWU14" s="35"/>
      <c r="IWV14" s="35"/>
      <c r="IWW14" s="35"/>
      <c r="IWX14" s="35"/>
      <c r="IWY14" s="35"/>
      <c r="IWZ14" s="35"/>
      <c r="IXA14" s="35"/>
      <c r="IXB14" s="35"/>
      <c r="IXC14" s="35"/>
      <c r="IXD14" s="35"/>
      <c r="IXE14" s="35"/>
      <c r="IXF14" s="35"/>
      <c r="IXG14" s="35"/>
      <c r="IXH14" s="35"/>
      <c r="IXI14" s="35"/>
      <c r="IXJ14" s="35"/>
      <c r="IXK14" s="35"/>
      <c r="IXL14" s="35"/>
      <c r="IXM14" s="35"/>
      <c r="IXN14" s="35"/>
      <c r="IXO14" s="35"/>
      <c r="IXP14" s="35"/>
      <c r="IXQ14" s="35"/>
      <c r="IXR14" s="35"/>
      <c r="IXS14" s="35"/>
      <c r="IXT14" s="35"/>
      <c r="IXU14" s="35"/>
      <c r="IXV14" s="35"/>
      <c r="IXW14" s="35"/>
      <c r="IXX14" s="35"/>
      <c r="IXY14" s="35"/>
      <c r="IXZ14" s="35"/>
      <c r="IYA14" s="35"/>
      <c r="IYB14" s="35"/>
      <c r="IYC14" s="35"/>
      <c r="IYD14" s="35"/>
      <c r="IYE14" s="35"/>
      <c r="IYF14" s="35"/>
      <c r="IYG14" s="35"/>
      <c r="IYH14" s="35"/>
      <c r="IYI14" s="35"/>
      <c r="IYJ14" s="35"/>
      <c r="IYK14" s="35"/>
      <c r="IYL14" s="35"/>
      <c r="IYM14" s="35"/>
      <c r="IYN14" s="35"/>
      <c r="IYO14" s="35"/>
      <c r="IYP14" s="35"/>
      <c r="IYQ14" s="35"/>
      <c r="IYR14" s="35"/>
      <c r="IYS14" s="35"/>
      <c r="IYT14" s="35"/>
      <c r="IYU14" s="35"/>
      <c r="IYV14" s="35"/>
      <c r="IYW14" s="35"/>
      <c r="IYX14" s="35"/>
      <c r="IYY14" s="35"/>
      <c r="IYZ14" s="35"/>
      <c r="IZA14" s="35"/>
      <c r="IZB14" s="35"/>
      <c r="IZC14" s="35"/>
      <c r="IZD14" s="35"/>
      <c r="IZE14" s="35"/>
      <c r="IZF14" s="35"/>
      <c r="IZG14" s="35"/>
      <c r="IZH14" s="35"/>
      <c r="IZI14" s="35"/>
      <c r="IZJ14" s="35"/>
      <c r="IZK14" s="35"/>
      <c r="IZL14" s="35"/>
      <c r="IZM14" s="35"/>
      <c r="IZN14" s="35"/>
      <c r="IZO14" s="35"/>
      <c r="IZP14" s="35"/>
      <c r="IZQ14" s="35"/>
      <c r="IZR14" s="35"/>
      <c r="IZS14" s="35"/>
      <c r="IZT14" s="35"/>
      <c r="IZU14" s="35"/>
      <c r="IZV14" s="35"/>
      <c r="IZW14" s="35"/>
      <c r="IZX14" s="35"/>
      <c r="IZY14" s="35"/>
      <c r="IZZ14" s="35"/>
      <c r="JAA14" s="35"/>
      <c r="JAB14" s="35"/>
      <c r="JAC14" s="35"/>
      <c r="JAD14" s="35"/>
      <c r="JAE14" s="35"/>
      <c r="JAF14" s="35"/>
      <c r="JAG14" s="35"/>
      <c r="JAH14" s="35"/>
      <c r="JAI14" s="35"/>
      <c r="JAJ14" s="35"/>
      <c r="JAK14" s="35"/>
      <c r="JAL14" s="35"/>
      <c r="JAM14" s="35"/>
      <c r="JAN14" s="35"/>
      <c r="JAO14" s="35"/>
      <c r="JAP14" s="35"/>
      <c r="JAQ14" s="35"/>
      <c r="JAR14" s="35"/>
      <c r="JAS14" s="35"/>
      <c r="JAT14" s="35"/>
      <c r="JAU14" s="35"/>
      <c r="JAV14" s="35"/>
      <c r="JAW14" s="35"/>
      <c r="JAX14" s="35"/>
      <c r="JAY14" s="35"/>
      <c r="JAZ14" s="35"/>
      <c r="JBA14" s="35"/>
      <c r="JBB14" s="35"/>
      <c r="JBC14" s="35"/>
      <c r="JBD14" s="35"/>
      <c r="JBE14" s="35"/>
      <c r="JBF14" s="35"/>
      <c r="JBG14" s="35"/>
      <c r="JBH14" s="35"/>
      <c r="JBI14" s="35"/>
      <c r="JBJ14" s="35"/>
      <c r="JBK14" s="35"/>
      <c r="JBL14" s="35"/>
      <c r="JBM14" s="35"/>
      <c r="JBN14" s="35"/>
      <c r="JBO14" s="35"/>
      <c r="JBP14" s="35"/>
      <c r="JBQ14" s="35"/>
      <c r="JBR14" s="35"/>
      <c r="JBS14" s="35"/>
      <c r="JBT14" s="35"/>
      <c r="JBU14" s="35"/>
      <c r="JBV14" s="35"/>
      <c r="JBW14" s="35"/>
      <c r="JBX14" s="35"/>
      <c r="JBY14" s="35"/>
      <c r="JBZ14" s="35"/>
      <c r="JCA14" s="35"/>
      <c r="JCB14" s="35"/>
      <c r="JCC14" s="35"/>
      <c r="JCD14" s="35"/>
      <c r="JCE14" s="35"/>
      <c r="JCF14" s="35"/>
      <c r="JCG14" s="35"/>
      <c r="JCH14" s="35"/>
      <c r="JCI14" s="35"/>
      <c r="JCJ14" s="35"/>
      <c r="JCK14" s="35"/>
      <c r="JCL14" s="35"/>
      <c r="JCM14" s="35"/>
      <c r="JCN14" s="35"/>
      <c r="JCO14" s="35"/>
      <c r="JCP14" s="35"/>
      <c r="JCQ14" s="35"/>
      <c r="JCR14" s="35"/>
      <c r="JCS14" s="35"/>
      <c r="JCT14" s="35"/>
      <c r="JCU14" s="35"/>
      <c r="JCV14" s="35"/>
      <c r="JCW14" s="35"/>
      <c r="JCX14" s="35"/>
      <c r="JCY14" s="35"/>
      <c r="JCZ14" s="35"/>
      <c r="JDA14" s="35"/>
      <c r="JDB14" s="35"/>
      <c r="JDC14" s="35"/>
      <c r="JDD14" s="35"/>
      <c r="JDE14" s="35"/>
      <c r="JDF14" s="35"/>
      <c r="JDG14" s="35"/>
      <c r="JDH14" s="35"/>
      <c r="JDI14" s="35"/>
      <c r="JDJ14" s="35"/>
      <c r="JDK14" s="35"/>
      <c r="JDL14" s="35"/>
      <c r="JDM14" s="35"/>
      <c r="JDN14" s="35"/>
      <c r="JDO14" s="35"/>
      <c r="JDP14" s="35"/>
      <c r="JDQ14" s="35"/>
      <c r="JDR14" s="35"/>
      <c r="JDS14" s="35"/>
      <c r="JDT14" s="35"/>
      <c r="JDU14" s="35"/>
      <c r="JDV14" s="35"/>
      <c r="JDW14" s="35"/>
      <c r="JDX14" s="35"/>
      <c r="JDY14" s="35"/>
      <c r="JDZ14" s="35"/>
      <c r="JEA14" s="35"/>
      <c r="JEB14" s="35"/>
      <c r="JEC14" s="35"/>
      <c r="JED14" s="35"/>
      <c r="JEE14" s="35"/>
      <c r="JEF14" s="35"/>
      <c r="JEG14" s="35"/>
      <c r="JEH14" s="35"/>
      <c r="JEI14" s="35"/>
      <c r="JEJ14" s="35"/>
      <c r="JEK14" s="35"/>
      <c r="JEL14" s="35"/>
      <c r="JEM14" s="35"/>
      <c r="JEN14" s="35"/>
      <c r="JEO14" s="35"/>
      <c r="JEP14" s="35"/>
      <c r="JEQ14" s="35"/>
      <c r="JER14" s="35"/>
      <c r="JES14" s="35"/>
      <c r="JET14" s="35"/>
      <c r="JEU14" s="35"/>
      <c r="JEV14" s="35"/>
      <c r="JEW14" s="35"/>
      <c r="JEX14" s="35"/>
      <c r="JEY14" s="35"/>
      <c r="JEZ14" s="35"/>
      <c r="JFA14" s="35"/>
      <c r="JFB14" s="35"/>
      <c r="JFC14" s="35"/>
      <c r="JFD14" s="35"/>
      <c r="JFE14" s="35"/>
      <c r="JFF14" s="35"/>
      <c r="JFG14" s="35"/>
      <c r="JFH14" s="35"/>
      <c r="JFI14" s="35"/>
      <c r="JFJ14" s="35"/>
      <c r="JFK14" s="35"/>
      <c r="JFL14" s="35"/>
      <c r="JFM14" s="35"/>
      <c r="JFN14" s="35"/>
      <c r="JFO14" s="35"/>
      <c r="JFP14" s="35"/>
      <c r="JFQ14" s="35"/>
      <c r="JFR14" s="35"/>
      <c r="JFS14" s="35"/>
      <c r="JFT14" s="35"/>
      <c r="JFU14" s="35"/>
      <c r="JFV14" s="35"/>
      <c r="JFW14" s="35"/>
      <c r="JFX14" s="35"/>
      <c r="JFY14" s="35"/>
      <c r="JFZ14" s="35"/>
      <c r="JGA14" s="35"/>
      <c r="JGB14" s="35"/>
      <c r="JGC14" s="35"/>
      <c r="JGD14" s="35"/>
      <c r="JGE14" s="35"/>
      <c r="JGF14" s="35"/>
      <c r="JGG14" s="35"/>
      <c r="JGH14" s="35"/>
      <c r="JGI14" s="35"/>
      <c r="JGJ14" s="35"/>
      <c r="JGK14" s="35"/>
      <c r="JGL14" s="35"/>
      <c r="JGM14" s="35"/>
      <c r="JGN14" s="35"/>
      <c r="JGO14" s="35"/>
      <c r="JGP14" s="35"/>
      <c r="JGQ14" s="35"/>
      <c r="JGR14" s="35"/>
      <c r="JGS14" s="35"/>
      <c r="JGT14" s="35"/>
      <c r="JGU14" s="35"/>
      <c r="JGV14" s="35"/>
      <c r="JGW14" s="35"/>
      <c r="JGX14" s="35"/>
      <c r="JGY14" s="35"/>
      <c r="JGZ14" s="35"/>
      <c r="JHA14" s="35"/>
      <c r="JHB14" s="35"/>
      <c r="JHC14" s="35"/>
      <c r="JHD14" s="35"/>
      <c r="JHE14" s="35"/>
      <c r="JHF14" s="35"/>
      <c r="JHG14" s="35"/>
      <c r="JHH14" s="35"/>
      <c r="JHI14" s="35"/>
      <c r="JHJ14" s="35"/>
      <c r="JHK14" s="35"/>
      <c r="JHL14" s="35"/>
      <c r="JHM14" s="35"/>
      <c r="JHN14" s="35"/>
      <c r="JHO14" s="35"/>
      <c r="JHP14" s="35"/>
      <c r="JHQ14" s="35"/>
      <c r="JHR14" s="35"/>
      <c r="JHS14" s="35"/>
      <c r="JHT14" s="35"/>
      <c r="JHU14" s="35"/>
      <c r="JHV14" s="35"/>
      <c r="JHW14" s="35"/>
      <c r="JHX14" s="35"/>
      <c r="JHY14" s="35"/>
      <c r="JHZ14" s="35"/>
      <c r="JIA14" s="35"/>
      <c r="JIB14" s="35"/>
      <c r="JIC14" s="35"/>
      <c r="JID14" s="35"/>
      <c r="JIE14" s="35"/>
      <c r="JIF14" s="35"/>
      <c r="JIG14" s="35"/>
      <c r="JIH14" s="35"/>
      <c r="JII14" s="35"/>
      <c r="JIJ14" s="35"/>
      <c r="JIK14" s="35"/>
      <c r="JIL14" s="35"/>
      <c r="JIM14" s="35"/>
      <c r="JIN14" s="35"/>
      <c r="JIO14" s="35"/>
      <c r="JIP14" s="35"/>
      <c r="JIQ14" s="35"/>
      <c r="JIR14" s="35"/>
      <c r="JIS14" s="35"/>
      <c r="JIT14" s="35"/>
      <c r="JIU14" s="35"/>
      <c r="JIV14" s="35"/>
      <c r="JIW14" s="35"/>
      <c r="JIX14" s="35"/>
      <c r="JIY14" s="35"/>
      <c r="JIZ14" s="35"/>
      <c r="JJA14" s="35"/>
      <c r="JJB14" s="35"/>
      <c r="JJC14" s="35"/>
      <c r="JJD14" s="35"/>
      <c r="JJE14" s="35"/>
      <c r="JJF14" s="35"/>
      <c r="JJG14" s="35"/>
      <c r="JJH14" s="35"/>
      <c r="JJI14" s="35"/>
      <c r="JJJ14" s="35"/>
      <c r="JJK14" s="35"/>
      <c r="JJL14" s="35"/>
      <c r="JJM14" s="35"/>
      <c r="JJN14" s="35"/>
      <c r="JJO14" s="35"/>
      <c r="JJP14" s="35"/>
      <c r="JJQ14" s="35"/>
      <c r="JJR14" s="35"/>
      <c r="JJS14" s="35"/>
      <c r="JJT14" s="35"/>
      <c r="JJU14" s="35"/>
      <c r="JJV14" s="35"/>
      <c r="JJW14" s="35"/>
      <c r="JJX14" s="35"/>
      <c r="JJY14" s="35"/>
      <c r="JJZ14" s="35"/>
      <c r="JKA14" s="35"/>
      <c r="JKB14" s="35"/>
      <c r="JKC14" s="35"/>
      <c r="JKD14" s="35"/>
      <c r="JKE14" s="35"/>
      <c r="JKF14" s="35"/>
      <c r="JKG14" s="35"/>
      <c r="JKH14" s="35"/>
      <c r="JKI14" s="35"/>
      <c r="JKJ14" s="35"/>
      <c r="JKK14" s="35"/>
      <c r="JKL14" s="35"/>
      <c r="JKM14" s="35"/>
      <c r="JKN14" s="35"/>
      <c r="JKO14" s="35"/>
      <c r="JKP14" s="35"/>
      <c r="JKQ14" s="35"/>
      <c r="JKR14" s="35"/>
      <c r="JKS14" s="35"/>
      <c r="JKT14" s="35"/>
      <c r="JKU14" s="35"/>
      <c r="JKV14" s="35"/>
      <c r="JKW14" s="35"/>
      <c r="JKX14" s="35"/>
      <c r="JKY14" s="35"/>
      <c r="JKZ14" s="35"/>
      <c r="JLA14" s="35"/>
      <c r="JLB14" s="35"/>
      <c r="JLC14" s="35"/>
      <c r="JLD14" s="35"/>
      <c r="JLE14" s="35"/>
      <c r="JLF14" s="35"/>
      <c r="JLG14" s="35"/>
      <c r="JLH14" s="35"/>
      <c r="JLI14" s="35"/>
      <c r="JLJ14" s="35"/>
      <c r="JLK14" s="35"/>
      <c r="JLL14" s="35"/>
      <c r="JLM14" s="35"/>
      <c r="JLN14" s="35"/>
      <c r="JLO14" s="35"/>
      <c r="JLP14" s="35"/>
      <c r="JLQ14" s="35"/>
      <c r="JLR14" s="35"/>
      <c r="JLS14" s="35"/>
      <c r="JLT14" s="35"/>
      <c r="JLU14" s="35"/>
      <c r="JLV14" s="35"/>
      <c r="JLW14" s="35"/>
      <c r="JLX14" s="35"/>
      <c r="JLY14" s="35"/>
      <c r="JLZ14" s="35"/>
      <c r="JMA14" s="35"/>
      <c r="JMB14" s="35"/>
      <c r="JMC14" s="35"/>
      <c r="JMD14" s="35"/>
      <c r="JME14" s="35"/>
      <c r="JMF14" s="35"/>
      <c r="JMG14" s="35"/>
      <c r="JMH14" s="35"/>
      <c r="JMI14" s="35"/>
      <c r="JMJ14" s="35"/>
      <c r="JMK14" s="35"/>
      <c r="JML14" s="35"/>
      <c r="JMM14" s="35"/>
      <c r="JMN14" s="35"/>
      <c r="JMO14" s="35"/>
      <c r="JMP14" s="35"/>
      <c r="JMQ14" s="35"/>
      <c r="JMR14" s="35"/>
      <c r="JMS14" s="35"/>
      <c r="JMT14" s="35"/>
      <c r="JMU14" s="35"/>
      <c r="JMV14" s="35"/>
      <c r="JMW14" s="35"/>
      <c r="JMX14" s="35"/>
      <c r="JMY14" s="35"/>
      <c r="JMZ14" s="35"/>
      <c r="JNA14" s="35"/>
      <c r="JNB14" s="35"/>
      <c r="JNC14" s="35"/>
      <c r="JND14" s="35"/>
      <c r="JNE14" s="35"/>
      <c r="JNF14" s="35"/>
      <c r="JNG14" s="35"/>
      <c r="JNH14" s="35"/>
      <c r="JNI14" s="35"/>
      <c r="JNJ14" s="35"/>
      <c r="JNK14" s="35"/>
      <c r="JNL14" s="35"/>
      <c r="JNM14" s="35"/>
      <c r="JNN14" s="35"/>
      <c r="JNO14" s="35"/>
      <c r="JNP14" s="35"/>
      <c r="JNQ14" s="35"/>
      <c r="JNR14" s="35"/>
      <c r="JNS14" s="35"/>
      <c r="JNT14" s="35"/>
      <c r="JNU14" s="35"/>
      <c r="JNV14" s="35"/>
      <c r="JNW14" s="35"/>
      <c r="JNX14" s="35"/>
      <c r="JNY14" s="35"/>
      <c r="JNZ14" s="35"/>
      <c r="JOA14" s="35"/>
      <c r="JOB14" s="35"/>
      <c r="JOC14" s="35"/>
      <c r="JOD14" s="35"/>
      <c r="JOE14" s="35"/>
      <c r="JOF14" s="35"/>
      <c r="JOG14" s="35"/>
      <c r="JOH14" s="35"/>
      <c r="JOI14" s="35"/>
      <c r="JOJ14" s="35"/>
      <c r="JOK14" s="35"/>
      <c r="JOL14" s="35"/>
      <c r="JOM14" s="35"/>
      <c r="JON14" s="35"/>
      <c r="JOO14" s="35"/>
      <c r="JOP14" s="35"/>
      <c r="JOQ14" s="35"/>
      <c r="JOR14" s="35"/>
      <c r="JOS14" s="35"/>
      <c r="JOT14" s="35"/>
      <c r="JOU14" s="35"/>
      <c r="JOV14" s="35"/>
      <c r="JOW14" s="35"/>
      <c r="JOX14" s="35"/>
      <c r="JOY14" s="35"/>
      <c r="JOZ14" s="35"/>
      <c r="JPA14" s="35"/>
      <c r="JPB14" s="35"/>
      <c r="JPC14" s="35"/>
      <c r="JPD14" s="35"/>
      <c r="JPE14" s="35"/>
      <c r="JPF14" s="35"/>
      <c r="JPG14" s="35"/>
      <c r="JPH14" s="35"/>
      <c r="JPI14" s="35"/>
      <c r="JPJ14" s="35"/>
      <c r="JPK14" s="35"/>
      <c r="JPL14" s="35"/>
      <c r="JPM14" s="35"/>
      <c r="JPN14" s="35"/>
      <c r="JPO14" s="35"/>
      <c r="JPP14" s="35"/>
      <c r="JPQ14" s="35"/>
      <c r="JPR14" s="35"/>
      <c r="JPS14" s="35"/>
      <c r="JPT14" s="35"/>
      <c r="JPU14" s="35"/>
      <c r="JPV14" s="35"/>
      <c r="JPW14" s="35"/>
      <c r="JPX14" s="35"/>
      <c r="JPY14" s="35"/>
      <c r="JPZ14" s="35"/>
      <c r="JQA14" s="35"/>
      <c r="JQB14" s="35"/>
      <c r="JQC14" s="35"/>
      <c r="JQD14" s="35"/>
      <c r="JQE14" s="35"/>
      <c r="JQF14" s="35"/>
      <c r="JQG14" s="35"/>
      <c r="JQH14" s="35"/>
      <c r="JQI14" s="35"/>
      <c r="JQJ14" s="35"/>
      <c r="JQK14" s="35"/>
      <c r="JQL14" s="35"/>
      <c r="JQM14" s="35"/>
      <c r="JQN14" s="35"/>
      <c r="JQO14" s="35"/>
      <c r="JQP14" s="35"/>
      <c r="JQQ14" s="35"/>
      <c r="JQR14" s="35"/>
      <c r="JQS14" s="35"/>
      <c r="JQT14" s="35"/>
      <c r="JQU14" s="35"/>
      <c r="JQV14" s="35"/>
      <c r="JQW14" s="35"/>
      <c r="JQX14" s="35"/>
      <c r="JQY14" s="35"/>
      <c r="JQZ14" s="35"/>
      <c r="JRA14" s="35"/>
      <c r="JRB14" s="35"/>
      <c r="JRC14" s="35"/>
      <c r="JRD14" s="35"/>
      <c r="JRE14" s="35"/>
      <c r="JRF14" s="35"/>
      <c r="JRG14" s="35"/>
      <c r="JRH14" s="35"/>
      <c r="JRI14" s="35"/>
      <c r="JRJ14" s="35"/>
      <c r="JRK14" s="35"/>
      <c r="JRL14" s="35"/>
      <c r="JRM14" s="35"/>
      <c r="JRN14" s="35"/>
      <c r="JRO14" s="35"/>
      <c r="JRP14" s="35"/>
      <c r="JRQ14" s="35"/>
      <c r="JRR14" s="35"/>
      <c r="JRS14" s="35"/>
      <c r="JRT14" s="35"/>
      <c r="JRU14" s="35"/>
      <c r="JRV14" s="35"/>
      <c r="JRW14" s="35"/>
      <c r="JRX14" s="35"/>
      <c r="JRY14" s="35"/>
      <c r="JRZ14" s="35"/>
      <c r="JSA14" s="35"/>
      <c r="JSB14" s="35"/>
      <c r="JSC14" s="35"/>
      <c r="JSD14" s="35"/>
      <c r="JSE14" s="35"/>
      <c r="JSF14" s="35"/>
      <c r="JSG14" s="35"/>
      <c r="JSH14" s="35"/>
      <c r="JSI14" s="35"/>
      <c r="JSJ14" s="35"/>
      <c r="JSK14" s="35"/>
      <c r="JSL14" s="35"/>
      <c r="JSM14" s="35"/>
      <c r="JSN14" s="35"/>
      <c r="JSO14" s="35"/>
      <c r="JSP14" s="35"/>
      <c r="JSQ14" s="35"/>
      <c r="JSR14" s="35"/>
      <c r="JSS14" s="35"/>
      <c r="JST14" s="35"/>
      <c r="JSU14" s="35"/>
      <c r="JSV14" s="35"/>
      <c r="JSW14" s="35"/>
      <c r="JSX14" s="35"/>
      <c r="JSY14" s="35"/>
      <c r="JSZ14" s="35"/>
      <c r="JTA14" s="35"/>
      <c r="JTB14" s="35"/>
      <c r="JTC14" s="35"/>
      <c r="JTD14" s="35"/>
      <c r="JTE14" s="35"/>
      <c r="JTF14" s="35"/>
      <c r="JTG14" s="35"/>
      <c r="JTH14" s="35"/>
      <c r="JTI14" s="35"/>
      <c r="JTJ14" s="35"/>
      <c r="JTK14" s="35"/>
      <c r="JTL14" s="35"/>
      <c r="JTM14" s="35"/>
      <c r="JTN14" s="35"/>
      <c r="JTO14" s="35"/>
      <c r="JTP14" s="35"/>
      <c r="JTQ14" s="35"/>
      <c r="JTR14" s="35"/>
      <c r="JTS14" s="35"/>
      <c r="JTT14" s="35"/>
      <c r="JTU14" s="35"/>
      <c r="JTV14" s="35"/>
      <c r="JTW14" s="35"/>
      <c r="JTX14" s="35"/>
      <c r="JTY14" s="35"/>
      <c r="JTZ14" s="35"/>
      <c r="JUA14" s="35"/>
      <c r="JUB14" s="35"/>
      <c r="JUC14" s="35"/>
      <c r="JUD14" s="35"/>
      <c r="JUE14" s="35"/>
      <c r="JUF14" s="35"/>
      <c r="JUG14" s="35"/>
      <c r="JUH14" s="35"/>
      <c r="JUI14" s="35"/>
      <c r="JUJ14" s="35"/>
      <c r="JUK14" s="35"/>
      <c r="JUL14" s="35"/>
      <c r="JUM14" s="35"/>
      <c r="JUN14" s="35"/>
      <c r="JUO14" s="35"/>
      <c r="JUP14" s="35"/>
      <c r="JUQ14" s="35"/>
      <c r="JUR14" s="35"/>
      <c r="JUS14" s="35"/>
      <c r="JUT14" s="35"/>
      <c r="JUU14" s="35"/>
      <c r="JUV14" s="35"/>
      <c r="JUW14" s="35"/>
      <c r="JUX14" s="35"/>
      <c r="JUY14" s="35"/>
      <c r="JUZ14" s="35"/>
      <c r="JVA14" s="35"/>
      <c r="JVB14" s="35"/>
      <c r="JVC14" s="35"/>
      <c r="JVD14" s="35"/>
      <c r="JVE14" s="35"/>
      <c r="JVF14" s="35"/>
      <c r="JVG14" s="35"/>
      <c r="JVH14" s="35"/>
      <c r="JVI14" s="35"/>
      <c r="JVJ14" s="35"/>
      <c r="JVK14" s="35"/>
      <c r="JVL14" s="35"/>
      <c r="JVM14" s="35"/>
      <c r="JVN14" s="35"/>
      <c r="JVO14" s="35"/>
      <c r="JVP14" s="35"/>
      <c r="JVQ14" s="35"/>
      <c r="JVR14" s="35"/>
      <c r="JVS14" s="35"/>
      <c r="JVT14" s="35"/>
      <c r="JVU14" s="35"/>
      <c r="JVV14" s="35"/>
      <c r="JVW14" s="35"/>
      <c r="JVX14" s="35"/>
      <c r="JVY14" s="35"/>
      <c r="JVZ14" s="35"/>
      <c r="JWA14" s="35"/>
      <c r="JWB14" s="35"/>
      <c r="JWC14" s="35"/>
      <c r="JWD14" s="35"/>
      <c r="JWE14" s="35"/>
      <c r="JWF14" s="35"/>
      <c r="JWG14" s="35"/>
      <c r="JWH14" s="35"/>
      <c r="JWI14" s="35"/>
      <c r="JWJ14" s="35"/>
      <c r="JWK14" s="35"/>
      <c r="JWL14" s="35"/>
      <c r="JWM14" s="35"/>
      <c r="JWN14" s="35"/>
      <c r="JWO14" s="35"/>
      <c r="JWP14" s="35"/>
      <c r="JWQ14" s="35"/>
      <c r="JWR14" s="35"/>
      <c r="JWS14" s="35"/>
      <c r="JWT14" s="35"/>
      <c r="JWU14" s="35"/>
      <c r="JWV14" s="35"/>
      <c r="JWW14" s="35"/>
      <c r="JWX14" s="35"/>
      <c r="JWY14" s="35"/>
      <c r="JWZ14" s="35"/>
      <c r="JXA14" s="35"/>
      <c r="JXB14" s="35"/>
      <c r="JXC14" s="35"/>
      <c r="JXD14" s="35"/>
      <c r="JXE14" s="35"/>
      <c r="JXF14" s="35"/>
      <c r="JXG14" s="35"/>
      <c r="JXH14" s="35"/>
      <c r="JXI14" s="35"/>
      <c r="JXJ14" s="35"/>
      <c r="JXK14" s="35"/>
      <c r="JXL14" s="35"/>
      <c r="JXM14" s="35"/>
      <c r="JXN14" s="35"/>
      <c r="JXO14" s="35"/>
      <c r="JXP14" s="35"/>
      <c r="JXQ14" s="35"/>
      <c r="JXR14" s="35"/>
      <c r="JXS14" s="35"/>
      <c r="JXT14" s="35"/>
      <c r="JXU14" s="35"/>
      <c r="JXV14" s="35"/>
      <c r="JXW14" s="35"/>
      <c r="JXX14" s="35"/>
      <c r="JXY14" s="35"/>
      <c r="JXZ14" s="35"/>
      <c r="JYA14" s="35"/>
      <c r="JYB14" s="35"/>
      <c r="JYC14" s="35"/>
      <c r="JYD14" s="35"/>
      <c r="JYE14" s="35"/>
      <c r="JYF14" s="35"/>
      <c r="JYG14" s="35"/>
      <c r="JYH14" s="35"/>
      <c r="JYI14" s="35"/>
      <c r="JYJ14" s="35"/>
      <c r="JYK14" s="35"/>
      <c r="JYL14" s="35"/>
      <c r="JYM14" s="35"/>
      <c r="JYN14" s="35"/>
      <c r="JYO14" s="35"/>
      <c r="JYP14" s="35"/>
      <c r="JYQ14" s="35"/>
      <c r="JYR14" s="35"/>
      <c r="JYS14" s="35"/>
      <c r="JYT14" s="35"/>
      <c r="JYU14" s="35"/>
      <c r="JYV14" s="35"/>
      <c r="JYW14" s="35"/>
      <c r="JYX14" s="35"/>
      <c r="JYY14" s="35"/>
      <c r="JYZ14" s="35"/>
      <c r="JZA14" s="35"/>
      <c r="JZB14" s="35"/>
      <c r="JZC14" s="35"/>
      <c r="JZD14" s="35"/>
      <c r="JZE14" s="35"/>
      <c r="JZF14" s="35"/>
      <c r="JZG14" s="35"/>
      <c r="JZH14" s="35"/>
      <c r="JZI14" s="35"/>
      <c r="JZJ14" s="35"/>
      <c r="JZK14" s="35"/>
      <c r="JZL14" s="35"/>
      <c r="JZM14" s="35"/>
      <c r="JZN14" s="35"/>
      <c r="JZO14" s="35"/>
      <c r="JZP14" s="35"/>
      <c r="JZQ14" s="35"/>
      <c r="JZR14" s="35"/>
      <c r="JZS14" s="35"/>
      <c r="JZT14" s="35"/>
      <c r="JZU14" s="35"/>
      <c r="JZV14" s="35"/>
      <c r="JZW14" s="35"/>
      <c r="JZX14" s="35"/>
      <c r="JZY14" s="35"/>
      <c r="JZZ14" s="35"/>
      <c r="KAA14" s="35"/>
      <c r="KAB14" s="35"/>
      <c r="KAC14" s="35"/>
      <c r="KAD14" s="35"/>
      <c r="KAE14" s="35"/>
      <c r="KAF14" s="35"/>
      <c r="KAG14" s="35"/>
      <c r="KAH14" s="35"/>
      <c r="KAI14" s="35"/>
      <c r="KAJ14" s="35"/>
      <c r="KAK14" s="35"/>
      <c r="KAL14" s="35"/>
      <c r="KAM14" s="35"/>
      <c r="KAN14" s="35"/>
      <c r="KAO14" s="35"/>
      <c r="KAP14" s="35"/>
      <c r="KAQ14" s="35"/>
      <c r="KAR14" s="35"/>
      <c r="KAS14" s="35"/>
      <c r="KAT14" s="35"/>
      <c r="KAU14" s="35"/>
      <c r="KAV14" s="35"/>
      <c r="KAW14" s="35"/>
      <c r="KAX14" s="35"/>
      <c r="KAY14" s="35"/>
      <c r="KAZ14" s="35"/>
      <c r="KBA14" s="35"/>
      <c r="KBB14" s="35"/>
      <c r="KBC14" s="35"/>
      <c r="KBD14" s="35"/>
      <c r="KBE14" s="35"/>
      <c r="KBF14" s="35"/>
      <c r="KBG14" s="35"/>
      <c r="KBH14" s="35"/>
      <c r="KBI14" s="35"/>
      <c r="KBJ14" s="35"/>
      <c r="KBK14" s="35"/>
      <c r="KBL14" s="35"/>
      <c r="KBM14" s="35"/>
      <c r="KBN14" s="35"/>
      <c r="KBO14" s="35"/>
      <c r="KBP14" s="35"/>
      <c r="KBQ14" s="35"/>
      <c r="KBR14" s="35"/>
      <c r="KBS14" s="35"/>
      <c r="KBT14" s="35"/>
      <c r="KBU14" s="35"/>
      <c r="KBV14" s="35"/>
      <c r="KBW14" s="35"/>
      <c r="KBX14" s="35"/>
      <c r="KBY14" s="35"/>
      <c r="KBZ14" s="35"/>
      <c r="KCA14" s="35"/>
      <c r="KCB14" s="35"/>
      <c r="KCC14" s="35"/>
      <c r="KCD14" s="35"/>
      <c r="KCE14" s="35"/>
      <c r="KCF14" s="35"/>
      <c r="KCG14" s="35"/>
      <c r="KCH14" s="35"/>
      <c r="KCI14" s="35"/>
      <c r="KCJ14" s="35"/>
      <c r="KCK14" s="35"/>
      <c r="KCL14" s="35"/>
      <c r="KCM14" s="35"/>
      <c r="KCN14" s="35"/>
      <c r="KCO14" s="35"/>
      <c r="KCP14" s="35"/>
      <c r="KCQ14" s="35"/>
      <c r="KCR14" s="35"/>
      <c r="KCS14" s="35"/>
      <c r="KCT14" s="35"/>
      <c r="KCU14" s="35"/>
      <c r="KCV14" s="35"/>
      <c r="KCW14" s="35"/>
      <c r="KCX14" s="35"/>
      <c r="KCY14" s="35"/>
      <c r="KCZ14" s="35"/>
      <c r="KDA14" s="35"/>
      <c r="KDB14" s="35"/>
      <c r="KDC14" s="35"/>
      <c r="KDD14" s="35"/>
      <c r="KDE14" s="35"/>
      <c r="KDF14" s="35"/>
      <c r="KDG14" s="35"/>
      <c r="KDH14" s="35"/>
      <c r="KDI14" s="35"/>
      <c r="KDJ14" s="35"/>
      <c r="KDK14" s="35"/>
      <c r="KDL14" s="35"/>
      <c r="KDM14" s="35"/>
      <c r="KDN14" s="35"/>
      <c r="KDO14" s="35"/>
      <c r="KDP14" s="35"/>
      <c r="KDQ14" s="35"/>
      <c r="KDR14" s="35"/>
      <c r="KDS14" s="35"/>
      <c r="KDT14" s="35"/>
      <c r="KDU14" s="35"/>
      <c r="KDV14" s="35"/>
      <c r="KDW14" s="35"/>
      <c r="KDX14" s="35"/>
      <c r="KDY14" s="35"/>
      <c r="KDZ14" s="35"/>
      <c r="KEA14" s="35"/>
      <c r="KEB14" s="35"/>
      <c r="KEC14" s="35"/>
      <c r="KED14" s="35"/>
      <c r="KEE14" s="35"/>
      <c r="KEF14" s="35"/>
      <c r="KEG14" s="35"/>
      <c r="KEH14" s="35"/>
      <c r="KEI14" s="35"/>
      <c r="KEJ14" s="35"/>
      <c r="KEK14" s="35"/>
      <c r="KEL14" s="35"/>
      <c r="KEM14" s="35"/>
      <c r="KEN14" s="35"/>
      <c r="KEO14" s="35"/>
      <c r="KEP14" s="35"/>
      <c r="KEQ14" s="35"/>
      <c r="KER14" s="35"/>
      <c r="KES14" s="35"/>
      <c r="KET14" s="35"/>
      <c r="KEU14" s="35"/>
      <c r="KEV14" s="35"/>
      <c r="KEW14" s="35"/>
      <c r="KEX14" s="35"/>
      <c r="KEY14" s="35"/>
      <c r="KEZ14" s="35"/>
      <c r="KFA14" s="35"/>
      <c r="KFB14" s="35"/>
      <c r="KFC14" s="35"/>
      <c r="KFD14" s="35"/>
      <c r="KFE14" s="35"/>
      <c r="KFF14" s="35"/>
      <c r="KFG14" s="35"/>
      <c r="KFH14" s="35"/>
      <c r="KFI14" s="35"/>
      <c r="KFJ14" s="35"/>
      <c r="KFK14" s="35"/>
      <c r="KFL14" s="35"/>
      <c r="KFM14" s="35"/>
      <c r="KFN14" s="35"/>
      <c r="KFO14" s="35"/>
      <c r="KFP14" s="35"/>
      <c r="KFQ14" s="35"/>
      <c r="KFR14" s="35"/>
      <c r="KFS14" s="35"/>
      <c r="KFT14" s="35"/>
      <c r="KFU14" s="35"/>
      <c r="KFV14" s="35"/>
      <c r="KFW14" s="35"/>
      <c r="KFX14" s="35"/>
      <c r="KFY14" s="35"/>
      <c r="KFZ14" s="35"/>
      <c r="KGA14" s="35"/>
      <c r="KGB14" s="35"/>
      <c r="KGC14" s="35"/>
      <c r="KGD14" s="35"/>
      <c r="KGE14" s="35"/>
      <c r="KGF14" s="35"/>
      <c r="KGG14" s="35"/>
      <c r="KGH14" s="35"/>
      <c r="KGI14" s="35"/>
      <c r="KGJ14" s="35"/>
      <c r="KGK14" s="35"/>
      <c r="KGL14" s="35"/>
      <c r="KGM14" s="35"/>
      <c r="KGN14" s="35"/>
      <c r="KGO14" s="35"/>
      <c r="KGP14" s="35"/>
      <c r="KGQ14" s="35"/>
      <c r="KGR14" s="35"/>
      <c r="KGS14" s="35"/>
      <c r="KGT14" s="35"/>
      <c r="KGU14" s="35"/>
      <c r="KGV14" s="35"/>
      <c r="KGW14" s="35"/>
      <c r="KGX14" s="35"/>
      <c r="KGY14" s="35"/>
      <c r="KGZ14" s="35"/>
      <c r="KHA14" s="35"/>
      <c r="KHB14" s="35"/>
      <c r="KHC14" s="35"/>
      <c r="KHD14" s="35"/>
      <c r="KHE14" s="35"/>
      <c r="KHF14" s="35"/>
      <c r="KHG14" s="35"/>
      <c r="KHH14" s="35"/>
      <c r="KHI14" s="35"/>
      <c r="KHJ14" s="35"/>
      <c r="KHK14" s="35"/>
      <c r="KHL14" s="35"/>
      <c r="KHM14" s="35"/>
      <c r="KHN14" s="35"/>
      <c r="KHO14" s="35"/>
      <c r="KHP14" s="35"/>
      <c r="KHQ14" s="35"/>
      <c r="KHR14" s="35"/>
      <c r="KHS14" s="35"/>
      <c r="KHT14" s="35"/>
      <c r="KHU14" s="35"/>
      <c r="KHV14" s="35"/>
      <c r="KHW14" s="35"/>
      <c r="KHX14" s="35"/>
      <c r="KHY14" s="35"/>
      <c r="KHZ14" s="35"/>
      <c r="KIA14" s="35"/>
      <c r="KIB14" s="35"/>
      <c r="KIC14" s="35"/>
      <c r="KID14" s="35"/>
      <c r="KIE14" s="35"/>
      <c r="KIF14" s="35"/>
      <c r="KIG14" s="35"/>
      <c r="KIH14" s="35"/>
      <c r="KII14" s="35"/>
      <c r="KIJ14" s="35"/>
      <c r="KIK14" s="35"/>
      <c r="KIL14" s="35"/>
      <c r="KIM14" s="35"/>
      <c r="KIN14" s="35"/>
      <c r="KIO14" s="35"/>
      <c r="KIP14" s="35"/>
      <c r="KIQ14" s="35"/>
      <c r="KIR14" s="35"/>
      <c r="KIS14" s="35"/>
      <c r="KIT14" s="35"/>
      <c r="KIU14" s="35"/>
      <c r="KIV14" s="35"/>
      <c r="KIW14" s="35"/>
      <c r="KIX14" s="35"/>
      <c r="KIY14" s="35"/>
      <c r="KIZ14" s="35"/>
      <c r="KJA14" s="35"/>
      <c r="KJB14" s="35"/>
      <c r="KJC14" s="35"/>
      <c r="KJD14" s="35"/>
      <c r="KJE14" s="35"/>
      <c r="KJF14" s="35"/>
      <c r="KJG14" s="35"/>
      <c r="KJH14" s="35"/>
      <c r="KJI14" s="35"/>
      <c r="KJJ14" s="35"/>
      <c r="KJK14" s="35"/>
      <c r="KJL14" s="35"/>
      <c r="KJM14" s="35"/>
      <c r="KJN14" s="35"/>
      <c r="KJO14" s="35"/>
      <c r="KJP14" s="35"/>
      <c r="KJQ14" s="35"/>
      <c r="KJR14" s="35"/>
      <c r="KJS14" s="35"/>
      <c r="KJT14" s="35"/>
      <c r="KJU14" s="35"/>
      <c r="KJV14" s="35"/>
      <c r="KJW14" s="35"/>
      <c r="KJX14" s="35"/>
      <c r="KJY14" s="35"/>
      <c r="KJZ14" s="35"/>
      <c r="KKA14" s="35"/>
      <c r="KKB14" s="35"/>
      <c r="KKC14" s="35"/>
      <c r="KKD14" s="35"/>
      <c r="KKE14" s="35"/>
      <c r="KKF14" s="35"/>
      <c r="KKG14" s="35"/>
      <c r="KKH14" s="35"/>
      <c r="KKI14" s="35"/>
      <c r="KKJ14" s="35"/>
      <c r="KKK14" s="35"/>
      <c r="KKL14" s="35"/>
      <c r="KKM14" s="35"/>
      <c r="KKN14" s="35"/>
      <c r="KKO14" s="35"/>
      <c r="KKP14" s="35"/>
      <c r="KKQ14" s="35"/>
      <c r="KKR14" s="35"/>
      <c r="KKS14" s="35"/>
      <c r="KKT14" s="35"/>
      <c r="KKU14" s="35"/>
      <c r="KKV14" s="35"/>
      <c r="KKW14" s="35"/>
      <c r="KKX14" s="35"/>
      <c r="KKY14" s="35"/>
      <c r="KKZ14" s="35"/>
      <c r="KLA14" s="35"/>
      <c r="KLB14" s="35"/>
      <c r="KLC14" s="35"/>
      <c r="KLD14" s="35"/>
      <c r="KLE14" s="35"/>
      <c r="KLF14" s="35"/>
      <c r="KLG14" s="35"/>
      <c r="KLH14" s="35"/>
      <c r="KLI14" s="35"/>
      <c r="KLJ14" s="35"/>
      <c r="KLK14" s="35"/>
      <c r="KLL14" s="35"/>
      <c r="KLM14" s="35"/>
      <c r="KLN14" s="35"/>
      <c r="KLO14" s="35"/>
      <c r="KLP14" s="35"/>
      <c r="KLQ14" s="35"/>
      <c r="KLR14" s="35"/>
      <c r="KLS14" s="35"/>
      <c r="KLT14" s="35"/>
      <c r="KLU14" s="35"/>
      <c r="KLV14" s="35"/>
      <c r="KLW14" s="35"/>
      <c r="KLX14" s="35"/>
      <c r="KLY14" s="35"/>
      <c r="KLZ14" s="35"/>
      <c r="KMA14" s="35"/>
      <c r="KMB14" s="35"/>
      <c r="KMC14" s="35"/>
      <c r="KMD14" s="35"/>
      <c r="KME14" s="35"/>
      <c r="KMF14" s="35"/>
      <c r="KMG14" s="35"/>
      <c r="KMH14" s="35"/>
      <c r="KMI14" s="35"/>
      <c r="KMJ14" s="35"/>
      <c r="KMK14" s="35"/>
      <c r="KML14" s="35"/>
      <c r="KMM14" s="35"/>
      <c r="KMN14" s="35"/>
      <c r="KMO14" s="35"/>
      <c r="KMP14" s="35"/>
      <c r="KMQ14" s="35"/>
      <c r="KMR14" s="35"/>
      <c r="KMS14" s="35"/>
      <c r="KMT14" s="35"/>
      <c r="KMU14" s="35"/>
      <c r="KMV14" s="35"/>
      <c r="KMW14" s="35"/>
      <c r="KMX14" s="35"/>
      <c r="KMY14" s="35"/>
      <c r="KMZ14" s="35"/>
      <c r="KNA14" s="35"/>
      <c r="KNB14" s="35"/>
      <c r="KNC14" s="35"/>
      <c r="KND14" s="35"/>
      <c r="KNE14" s="35"/>
      <c r="KNF14" s="35"/>
      <c r="KNG14" s="35"/>
      <c r="KNH14" s="35"/>
      <c r="KNI14" s="35"/>
      <c r="KNJ14" s="35"/>
      <c r="KNK14" s="35"/>
      <c r="KNL14" s="35"/>
      <c r="KNM14" s="35"/>
      <c r="KNN14" s="35"/>
      <c r="KNO14" s="35"/>
      <c r="KNP14" s="35"/>
      <c r="KNQ14" s="35"/>
      <c r="KNR14" s="35"/>
      <c r="KNS14" s="35"/>
      <c r="KNT14" s="35"/>
      <c r="KNU14" s="35"/>
      <c r="KNV14" s="35"/>
      <c r="KNW14" s="35"/>
      <c r="KNX14" s="35"/>
      <c r="KNY14" s="35"/>
      <c r="KNZ14" s="35"/>
      <c r="KOA14" s="35"/>
      <c r="KOB14" s="35"/>
      <c r="KOC14" s="35"/>
      <c r="KOD14" s="35"/>
      <c r="KOE14" s="35"/>
      <c r="KOF14" s="35"/>
      <c r="KOG14" s="35"/>
      <c r="KOH14" s="35"/>
      <c r="KOI14" s="35"/>
      <c r="KOJ14" s="35"/>
      <c r="KOK14" s="35"/>
      <c r="KOL14" s="35"/>
      <c r="KOM14" s="35"/>
      <c r="KON14" s="35"/>
      <c r="KOO14" s="35"/>
      <c r="KOP14" s="35"/>
      <c r="KOQ14" s="35"/>
      <c r="KOR14" s="35"/>
      <c r="KOS14" s="35"/>
      <c r="KOT14" s="35"/>
      <c r="KOU14" s="35"/>
      <c r="KOV14" s="35"/>
      <c r="KOW14" s="35"/>
      <c r="KOX14" s="35"/>
      <c r="KOY14" s="35"/>
      <c r="KOZ14" s="35"/>
      <c r="KPA14" s="35"/>
      <c r="KPB14" s="35"/>
      <c r="KPC14" s="35"/>
      <c r="KPD14" s="35"/>
      <c r="KPE14" s="35"/>
      <c r="KPF14" s="35"/>
      <c r="KPG14" s="35"/>
      <c r="KPH14" s="35"/>
      <c r="KPI14" s="35"/>
      <c r="KPJ14" s="35"/>
      <c r="KPK14" s="35"/>
      <c r="KPL14" s="35"/>
      <c r="KPM14" s="35"/>
      <c r="KPN14" s="35"/>
      <c r="KPO14" s="35"/>
      <c r="KPP14" s="35"/>
      <c r="KPQ14" s="35"/>
      <c r="KPR14" s="35"/>
      <c r="KPS14" s="35"/>
      <c r="KPT14" s="35"/>
      <c r="KPU14" s="35"/>
      <c r="KPV14" s="35"/>
      <c r="KPW14" s="35"/>
      <c r="KPX14" s="35"/>
      <c r="KPY14" s="35"/>
      <c r="KPZ14" s="35"/>
      <c r="KQA14" s="35"/>
      <c r="KQB14" s="35"/>
      <c r="KQC14" s="35"/>
      <c r="KQD14" s="35"/>
      <c r="KQE14" s="35"/>
      <c r="KQF14" s="35"/>
      <c r="KQG14" s="35"/>
      <c r="KQH14" s="35"/>
      <c r="KQI14" s="35"/>
      <c r="KQJ14" s="35"/>
      <c r="KQK14" s="35"/>
      <c r="KQL14" s="35"/>
      <c r="KQM14" s="35"/>
      <c r="KQN14" s="35"/>
      <c r="KQO14" s="35"/>
      <c r="KQP14" s="35"/>
      <c r="KQQ14" s="35"/>
      <c r="KQR14" s="35"/>
      <c r="KQS14" s="35"/>
      <c r="KQT14" s="35"/>
      <c r="KQU14" s="35"/>
      <c r="KQV14" s="35"/>
      <c r="KQW14" s="35"/>
      <c r="KQX14" s="35"/>
      <c r="KQY14" s="35"/>
      <c r="KQZ14" s="35"/>
      <c r="KRA14" s="35"/>
      <c r="KRB14" s="35"/>
      <c r="KRC14" s="35"/>
      <c r="KRD14" s="35"/>
      <c r="KRE14" s="35"/>
      <c r="KRF14" s="35"/>
      <c r="KRG14" s="35"/>
      <c r="KRH14" s="35"/>
      <c r="KRI14" s="35"/>
      <c r="KRJ14" s="35"/>
      <c r="KRK14" s="35"/>
      <c r="KRL14" s="35"/>
      <c r="KRM14" s="35"/>
      <c r="KRN14" s="35"/>
      <c r="KRO14" s="35"/>
      <c r="KRP14" s="35"/>
      <c r="KRQ14" s="35"/>
      <c r="KRR14" s="35"/>
      <c r="KRS14" s="35"/>
      <c r="KRT14" s="35"/>
      <c r="KRU14" s="35"/>
      <c r="KRV14" s="35"/>
      <c r="KRW14" s="35"/>
      <c r="KRX14" s="35"/>
      <c r="KRY14" s="35"/>
      <c r="KRZ14" s="35"/>
      <c r="KSA14" s="35"/>
      <c r="KSB14" s="35"/>
      <c r="KSC14" s="35"/>
      <c r="KSD14" s="35"/>
      <c r="KSE14" s="35"/>
      <c r="KSF14" s="35"/>
      <c r="KSG14" s="35"/>
      <c r="KSH14" s="35"/>
      <c r="KSI14" s="35"/>
      <c r="KSJ14" s="35"/>
      <c r="KSK14" s="35"/>
      <c r="KSL14" s="35"/>
      <c r="KSM14" s="35"/>
      <c r="KSN14" s="35"/>
      <c r="KSO14" s="35"/>
      <c r="KSP14" s="35"/>
      <c r="KSQ14" s="35"/>
      <c r="KSR14" s="35"/>
      <c r="KSS14" s="35"/>
      <c r="KST14" s="35"/>
      <c r="KSU14" s="35"/>
      <c r="KSV14" s="35"/>
      <c r="KSW14" s="35"/>
      <c r="KSX14" s="35"/>
      <c r="KSY14" s="35"/>
      <c r="KSZ14" s="35"/>
      <c r="KTA14" s="35"/>
      <c r="KTB14" s="35"/>
      <c r="KTC14" s="35"/>
      <c r="KTD14" s="35"/>
      <c r="KTE14" s="35"/>
      <c r="KTF14" s="35"/>
      <c r="KTG14" s="35"/>
      <c r="KTH14" s="35"/>
      <c r="KTI14" s="35"/>
      <c r="KTJ14" s="35"/>
      <c r="KTK14" s="35"/>
      <c r="KTL14" s="35"/>
      <c r="KTM14" s="35"/>
      <c r="KTN14" s="35"/>
      <c r="KTO14" s="35"/>
      <c r="KTP14" s="35"/>
      <c r="KTQ14" s="35"/>
      <c r="KTR14" s="35"/>
      <c r="KTS14" s="35"/>
      <c r="KTT14" s="35"/>
      <c r="KTU14" s="35"/>
      <c r="KTV14" s="35"/>
      <c r="KTW14" s="35"/>
      <c r="KTX14" s="35"/>
      <c r="KTY14" s="35"/>
      <c r="KTZ14" s="35"/>
      <c r="KUA14" s="35"/>
      <c r="KUB14" s="35"/>
      <c r="KUC14" s="35"/>
      <c r="KUD14" s="35"/>
      <c r="KUE14" s="35"/>
      <c r="KUF14" s="35"/>
      <c r="KUG14" s="35"/>
      <c r="KUH14" s="35"/>
      <c r="KUI14" s="35"/>
      <c r="KUJ14" s="35"/>
      <c r="KUK14" s="35"/>
      <c r="KUL14" s="35"/>
      <c r="KUM14" s="35"/>
      <c r="KUN14" s="35"/>
      <c r="KUO14" s="35"/>
      <c r="KUP14" s="35"/>
      <c r="KUQ14" s="35"/>
      <c r="KUR14" s="35"/>
      <c r="KUS14" s="35"/>
      <c r="KUT14" s="35"/>
      <c r="KUU14" s="35"/>
      <c r="KUV14" s="35"/>
      <c r="KUW14" s="35"/>
      <c r="KUX14" s="35"/>
      <c r="KUY14" s="35"/>
      <c r="KUZ14" s="35"/>
      <c r="KVA14" s="35"/>
      <c r="KVB14" s="35"/>
      <c r="KVC14" s="35"/>
      <c r="KVD14" s="35"/>
      <c r="KVE14" s="35"/>
      <c r="KVF14" s="35"/>
      <c r="KVG14" s="35"/>
      <c r="KVH14" s="35"/>
      <c r="KVI14" s="35"/>
      <c r="KVJ14" s="35"/>
      <c r="KVK14" s="35"/>
      <c r="KVL14" s="35"/>
      <c r="KVM14" s="35"/>
      <c r="KVN14" s="35"/>
      <c r="KVO14" s="35"/>
      <c r="KVP14" s="35"/>
      <c r="KVQ14" s="35"/>
      <c r="KVR14" s="35"/>
      <c r="KVS14" s="35"/>
      <c r="KVT14" s="35"/>
      <c r="KVU14" s="35"/>
      <c r="KVV14" s="35"/>
      <c r="KVW14" s="35"/>
      <c r="KVX14" s="35"/>
      <c r="KVY14" s="35"/>
      <c r="KVZ14" s="35"/>
      <c r="KWA14" s="35"/>
      <c r="KWB14" s="35"/>
      <c r="KWC14" s="35"/>
      <c r="KWD14" s="35"/>
      <c r="KWE14" s="35"/>
      <c r="KWF14" s="35"/>
      <c r="KWG14" s="35"/>
      <c r="KWH14" s="35"/>
      <c r="KWI14" s="35"/>
      <c r="KWJ14" s="35"/>
      <c r="KWK14" s="35"/>
      <c r="KWL14" s="35"/>
      <c r="KWM14" s="35"/>
      <c r="KWN14" s="35"/>
      <c r="KWO14" s="35"/>
      <c r="KWP14" s="35"/>
      <c r="KWQ14" s="35"/>
      <c r="KWR14" s="35"/>
      <c r="KWS14" s="35"/>
      <c r="KWT14" s="35"/>
      <c r="KWU14" s="35"/>
      <c r="KWV14" s="35"/>
      <c r="KWW14" s="35"/>
      <c r="KWX14" s="35"/>
      <c r="KWY14" s="35"/>
      <c r="KWZ14" s="35"/>
      <c r="KXA14" s="35"/>
      <c r="KXB14" s="35"/>
      <c r="KXC14" s="35"/>
      <c r="KXD14" s="35"/>
      <c r="KXE14" s="35"/>
      <c r="KXF14" s="35"/>
      <c r="KXG14" s="35"/>
      <c r="KXH14" s="35"/>
      <c r="KXI14" s="35"/>
      <c r="KXJ14" s="35"/>
      <c r="KXK14" s="35"/>
      <c r="KXL14" s="35"/>
      <c r="KXM14" s="35"/>
      <c r="KXN14" s="35"/>
      <c r="KXO14" s="35"/>
      <c r="KXP14" s="35"/>
      <c r="KXQ14" s="35"/>
      <c r="KXR14" s="35"/>
      <c r="KXS14" s="35"/>
      <c r="KXT14" s="35"/>
      <c r="KXU14" s="35"/>
      <c r="KXV14" s="35"/>
      <c r="KXW14" s="35"/>
      <c r="KXX14" s="35"/>
      <c r="KXY14" s="35"/>
      <c r="KXZ14" s="35"/>
      <c r="KYA14" s="35"/>
      <c r="KYB14" s="35"/>
      <c r="KYC14" s="35"/>
      <c r="KYD14" s="35"/>
      <c r="KYE14" s="35"/>
      <c r="KYF14" s="35"/>
      <c r="KYG14" s="35"/>
      <c r="KYH14" s="35"/>
      <c r="KYI14" s="35"/>
      <c r="KYJ14" s="35"/>
      <c r="KYK14" s="35"/>
      <c r="KYL14" s="35"/>
      <c r="KYM14" s="35"/>
      <c r="KYN14" s="35"/>
      <c r="KYO14" s="35"/>
      <c r="KYP14" s="35"/>
      <c r="KYQ14" s="35"/>
      <c r="KYR14" s="35"/>
      <c r="KYS14" s="35"/>
      <c r="KYT14" s="35"/>
      <c r="KYU14" s="35"/>
      <c r="KYV14" s="35"/>
      <c r="KYW14" s="35"/>
      <c r="KYX14" s="35"/>
      <c r="KYY14" s="35"/>
      <c r="KYZ14" s="35"/>
      <c r="KZA14" s="35"/>
      <c r="KZB14" s="35"/>
      <c r="KZC14" s="35"/>
      <c r="KZD14" s="35"/>
      <c r="KZE14" s="35"/>
      <c r="KZF14" s="35"/>
      <c r="KZG14" s="35"/>
      <c r="KZH14" s="35"/>
      <c r="KZI14" s="35"/>
      <c r="KZJ14" s="35"/>
      <c r="KZK14" s="35"/>
      <c r="KZL14" s="35"/>
      <c r="KZM14" s="35"/>
      <c r="KZN14" s="35"/>
      <c r="KZO14" s="35"/>
      <c r="KZP14" s="35"/>
      <c r="KZQ14" s="35"/>
      <c r="KZR14" s="35"/>
      <c r="KZS14" s="35"/>
      <c r="KZT14" s="35"/>
      <c r="KZU14" s="35"/>
      <c r="KZV14" s="35"/>
      <c r="KZW14" s="35"/>
      <c r="KZX14" s="35"/>
      <c r="KZY14" s="35"/>
      <c r="KZZ14" s="35"/>
      <c r="LAA14" s="35"/>
      <c r="LAB14" s="35"/>
      <c r="LAC14" s="35"/>
      <c r="LAD14" s="35"/>
      <c r="LAE14" s="35"/>
      <c r="LAF14" s="35"/>
      <c r="LAG14" s="35"/>
      <c r="LAH14" s="35"/>
      <c r="LAI14" s="35"/>
      <c r="LAJ14" s="35"/>
      <c r="LAK14" s="35"/>
      <c r="LAL14" s="35"/>
      <c r="LAM14" s="35"/>
      <c r="LAN14" s="35"/>
      <c r="LAO14" s="35"/>
      <c r="LAP14" s="35"/>
      <c r="LAQ14" s="35"/>
      <c r="LAR14" s="35"/>
      <c r="LAS14" s="35"/>
      <c r="LAT14" s="35"/>
      <c r="LAU14" s="35"/>
      <c r="LAV14" s="35"/>
      <c r="LAW14" s="35"/>
      <c r="LAX14" s="35"/>
      <c r="LAY14" s="35"/>
      <c r="LAZ14" s="35"/>
      <c r="LBA14" s="35"/>
      <c r="LBB14" s="35"/>
      <c r="LBC14" s="35"/>
      <c r="LBD14" s="35"/>
      <c r="LBE14" s="35"/>
      <c r="LBF14" s="35"/>
      <c r="LBG14" s="35"/>
      <c r="LBH14" s="35"/>
      <c r="LBI14" s="35"/>
      <c r="LBJ14" s="35"/>
      <c r="LBK14" s="35"/>
      <c r="LBL14" s="35"/>
      <c r="LBM14" s="35"/>
      <c r="LBN14" s="35"/>
      <c r="LBO14" s="35"/>
      <c r="LBP14" s="35"/>
      <c r="LBQ14" s="35"/>
      <c r="LBR14" s="35"/>
      <c r="LBS14" s="35"/>
      <c r="LBT14" s="35"/>
      <c r="LBU14" s="35"/>
      <c r="LBV14" s="35"/>
      <c r="LBW14" s="35"/>
      <c r="LBX14" s="35"/>
      <c r="LBY14" s="35"/>
      <c r="LBZ14" s="35"/>
      <c r="LCA14" s="35"/>
      <c r="LCB14" s="35"/>
      <c r="LCC14" s="35"/>
      <c r="LCD14" s="35"/>
      <c r="LCE14" s="35"/>
      <c r="LCF14" s="35"/>
      <c r="LCG14" s="35"/>
      <c r="LCH14" s="35"/>
      <c r="LCI14" s="35"/>
      <c r="LCJ14" s="35"/>
      <c r="LCK14" s="35"/>
      <c r="LCL14" s="35"/>
      <c r="LCM14" s="35"/>
      <c r="LCN14" s="35"/>
      <c r="LCO14" s="35"/>
      <c r="LCP14" s="35"/>
      <c r="LCQ14" s="35"/>
      <c r="LCR14" s="35"/>
      <c r="LCS14" s="35"/>
      <c r="LCT14" s="35"/>
      <c r="LCU14" s="35"/>
      <c r="LCV14" s="35"/>
      <c r="LCW14" s="35"/>
      <c r="LCX14" s="35"/>
      <c r="LCY14" s="35"/>
      <c r="LCZ14" s="35"/>
      <c r="LDA14" s="35"/>
      <c r="LDB14" s="35"/>
      <c r="LDC14" s="35"/>
      <c r="LDD14" s="35"/>
      <c r="LDE14" s="35"/>
      <c r="LDF14" s="35"/>
      <c r="LDG14" s="35"/>
      <c r="LDH14" s="35"/>
      <c r="LDI14" s="35"/>
      <c r="LDJ14" s="35"/>
      <c r="LDK14" s="35"/>
      <c r="LDL14" s="35"/>
      <c r="LDM14" s="35"/>
      <c r="LDN14" s="35"/>
      <c r="LDO14" s="35"/>
      <c r="LDP14" s="35"/>
      <c r="LDQ14" s="35"/>
      <c r="LDR14" s="35"/>
      <c r="LDS14" s="35"/>
      <c r="LDT14" s="35"/>
      <c r="LDU14" s="35"/>
      <c r="LDV14" s="35"/>
      <c r="LDW14" s="35"/>
      <c r="LDX14" s="35"/>
      <c r="LDY14" s="35"/>
      <c r="LDZ14" s="35"/>
      <c r="LEA14" s="35"/>
      <c r="LEB14" s="35"/>
      <c r="LEC14" s="35"/>
      <c r="LED14" s="35"/>
      <c r="LEE14" s="35"/>
      <c r="LEF14" s="35"/>
      <c r="LEG14" s="35"/>
      <c r="LEH14" s="35"/>
      <c r="LEI14" s="35"/>
      <c r="LEJ14" s="35"/>
      <c r="LEK14" s="35"/>
      <c r="LEL14" s="35"/>
      <c r="LEM14" s="35"/>
      <c r="LEN14" s="35"/>
      <c r="LEO14" s="35"/>
      <c r="LEP14" s="35"/>
      <c r="LEQ14" s="35"/>
      <c r="LER14" s="35"/>
      <c r="LES14" s="35"/>
      <c r="LET14" s="35"/>
      <c r="LEU14" s="35"/>
      <c r="LEV14" s="35"/>
      <c r="LEW14" s="35"/>
      <c r="LEX14" s="35"/>
      <c r="LEY14" s="35"/>
      <c r="LEZ14" s="35"/>
      <c r="LFA14" s="35"/>
      <c r="LFB14" s="35"/>
      <c r="LFC14" s="35"/>
      <c r="LFD14" s="35"/>
      <c r="LFE14" s="35"/>
      <c r="LFF14" s="35"/>
      <c r="LFG14" s="35"/>
      <c r="LFH14" s="35"/>
      <c r="LFI14" s="35"/>
      <c r="LFJ14" s="35"/>
      <c r="LFK14" s="35"/>
      <c r="LFL14" s="35"/>
      <c r="LFM14" s="35"/>
      <c r="LFN14" s="35"/>
      <c r="LFO14" s="35"/>
      <c r="LFP14" s="35"/>
      <c r="LFQ14" s="35"/>
      <c r="LFR14" s="35"/>
      <c r="LFS14" s="35"/>
      <c r="LFT14" s="35"/>
      <c r="LFU14" s="35"/>
      <c r="LFV14" s="35"/>
      <c r="LFW14" s="35"/>
      <c r="LFX14" s="35"/>
      <c r="LFY14" s="35"/>
      <c r="LFZ14" s="35"/>
      <c r="LGA14" s="35"/>
      <c r="LGB14" s="35"/>
      <c r="LGC14" s="35"/>
      <c r="LGD14" s="35"/>
      <c r="LGE14" s="35"/>
      <c r="LGF14" s="35"/>
      <c r="LGG14" s="35"/>
      <c r="LGH14" s="35"/>
      <c r="LGI14" s="35"/>
      <c r="LGJ14" s="35"/>
      <c r="LGK14" s="35"/>
      <c r="LGL14" s="35"/>
      <c r="LGM14" s="35"/>
      <c r="LGN14" s="35"/>
      <c r="LGO14" s="35"/>
      <c r="LGP14" s="35"/>
      <c r="LGQ14" s="35"/>
      <c r="LGR14" s="35"/>
      <c r="LGS14" s="35"/>
      <c r="LGT14" s="35"/>
      <c r="LGU14" s="35"/>
      <c r="LGV14" s="35"/>
      <c r="LGW14" s="35"/>
      <c r="LGX14" s="35"/>
      <c r="LGY14" s="35"/>
      <c r="LGZ14" s="35"/>
      <c r="LHA14" s="35"/>
      <c r="LHB14" s="35"/>
      <c r="LHC14" s="35"/>
      <c r="LHD14" s="35"/>
      <c r="LHE14" s="35"/>
      <c r="LHF14" s="35"/>
      <c r="LHG14" s="35"/>
      <c r="LHH14" s="35"/>
      <c r="LHI14" s="35"/>
      <c r="LHJ14" s="35"/>
      <c r="LHK14" s="35"/>
      <c r="LHL14" s="35"/>
      <c r="LHM14" s="35"/>
      <c r="LHN14" s="35"/>
      <c r="LHO14" s="35"/>
      <c r="LHP14" s="35"/>
      <c r="LHQ14" s="35"/>
      <c r="LHR14" s="35"/>
      <c r="LHS14" s="35"/>
      <c r="LHT14" s="35"/>
      <c r="LHU14" s="35"/>
      <c r="LHV14" s="35"/>
      <c r="LHW14" s="35"/>
      <c r="LHX14" s="35"/>
      <c r="LHY14" s="35"/>
      <c r="LHZ14" s="35"/>
      <c r="LIA14" s="35"/>
      <c r="LIB14" s="35"/>
      <c r="LIC14" s="35"/>
      <c r="LID14" s="35"/>
      <c r="LIE14" s="35"/>
      <c r="LIF14" s="35"/>
      <c r="LIG14" s="35"/>
      <c r="LIH14" s="35"/>
      <c r="LII14" s="35"/>
      <c r="LIJ14" s="35"/>
      <c r="LIK14" s="35"/>
      <c r="LIL14" s="35"/>
      <c r="LIM14" s="35"/>
      <c r="LIN14" s="35"/>
      <c r="LIO14" s="35"/>
      <c r="LIP14" s="35"/>
      <c r="LIQ14" s="35"/>
      <c r="LIR14" s="35"/>
      <c r="LIS14" s="35"/>
      <c r="LIT14" s="35"/>
      <c r="LIU14" s="35"/>
      <c r="LIV14" s="35"/>
      <c r="LIW14" s="35"/>
      <c r="LIX14" s="35"/>
      <c r="LIY14" s="35"/>
      <c r="LIZ14" s="35"/>
      <c r="LJA14" s="35"/>
      <c r="LJB14" s="35"/>
      <c r="LJC14" s="35"/>
      <c r="LJD14" s="35"/>
      <c r="LJE14" s="35"/>
      <c r="LJF14" s="35"/>
      <c r="LJG14" s="35"/>
      <c r="LJH14" s="35"/>
      <c r="LJI14" s="35"/>
      <c r="LJJ14" s="35"/>
      <c r="LJK14" s="35"/>
      <c r="LJL14" s="35"/>
      <c r="LJM14" s="35"/>
      <c r="LJN14" s="35"/>
      <c r="LJO14" s="35"/>
      <c r="LJP14" s="35"/>
      <c r="LJQ14" s="35"/>
      <c r="LJR14" s="35"/>
      <c r="LJS14" s="35"/>
      <c r="LJT14" s="35"/>
      <c r="LJU14" s="35"/>
      <c r="LJV14" s="35"/>
      <c r="LJW14" s="35"/>
      <c r="LJX14" s="35"/>
      <c r="LJY14" s="35"/>
      <c r="LJZ14" s="35"/>
      <c r="LKA14" s="35"/>
      <c r="LKB14" s="35"/>
      <c r="LKC14" s="35"/>
      <c r="LKD14" s="35"/>
      <c r="LKE14" s="35"/>
      <c r="LKF14" s="35"/>
      <c r="LKG14" s="35"/>
      <c r="LKH14" s="35"/>
      <c r="LKI14" s="35"/>
      <c r="LKJ14" s="35"/>
      <c r="LKK14" s="35"/>
      <c r="LKL14" s="35"/>
      <c r="LKM14" s="35"/>
      <c r="LKN14" s="35"/>
      <c r="LKO14" s="35"/>
      <c r="LKP14" s="35"/>
      <c r="LKQ14" s="35"/>
      <c r="LKR14" s="35"/>
      <c r="LKS14" s="35"/>
      <c r="LKT14" s="35"/>
      <c r="LKU14" s="35"/>
      <c r="LKV14" s="35"/>
      <c r="LKW14" s="35"/>
      <c r="LKX14" s="35"/>
      <c r="LKY14" s="35"/>
      <c r="LKZ14" s="35"/>
      <c r="LLA14" s="35"/>
      <c r="LLB14" s="35"/>
      <c r="LLC14" s="35"/>
      <c r="LLD14" s="35"/>
      <c r="LLE14" s="35"/>
      <c r="LLF14" s="35"/>
      <c r="LLG14" s="35"/>
      <c r="LLH14" s="35"/>
      <c r="LLI14" s="35"/>
      <c r="LLJ14" s="35"/>
      <c r="LLK14" s="35"/>
      <c r="LLL14" s="35"/>
      <c r="LLM14" s="35"/>
      <c r="LLN14" s="35"/>
      <c r="LLO14" s="35"/>
      <c r="LLP14" s="35"/>
      <c r="LLQ14" s="35"/>
      <c r="LLR14" s="35"/>
      <c r="LLS14" s="35"/>
      <c r="LLT14" s="35"/>
      <c r="LLU14" s="35"/>
      <c r="LLV14" s="35"/>
      <c r="LLW14" s="35"/>
      <c r="LLX14" s="35"/>
      <c r="LLY14" s="35"/>
      <c r="LLZ14" s="35"/>
      <c r="LMA14" s="35"/>
      <c r="LMB14" s="35"/>
      <c r="LMC14" s="35"/>
      <c r="LMD14" s="35"/>
      <c r="LME14" s="35"/>
      <c r="LMF14" s="35"/>
      <c r="LMG14" s="35"/>
      <c r="LMH14" s="35"/>
      <c r="LMI14" s="35"/>
      <c r="LMJ14" s="35"/>
      <c r="LMK14" s="35"/>
      <c r="LML14" s="35"/>
      <c r="LMM14" s="35"/>
      <c r="LMN14" s="35"/>
      <c r="LMO14" s="35"/>
      <c r="LMP14" s="35"/>
      <c r="LMQ14" s="35"/>
      <c r="LMR14" s="35"/>
      <c r="LMS14" s="35"/>
      <c r="LMT14" s="35"/>
      <c r="LMU14" s="35"/>
      <c r="LMV14" s="35"/>
      <c r="LMW14" s="35"/>
      <c r="LMX14" s="35"/>
      <c r="LMY14" s="35"/>
      <c r="LMZ14" s="35"/>
      <c r="LNA14" s="35"/>
      <c r="LNB14" s="35"/>
      <c r="LNC14" s="35"/>
      <c r="LND14" s="35"/>
      <c r="LNE14" s="35"/>
      <c r="LNF14" s="35"/>
      <c r="LNG14" s="35"/>
      <c r="LNH14" s="35"/>
      <c r="LNI14" s="35"/>
      <c r="LNJ14" s="35"/>
      <c r="LNK14" s="35"/>
      <c r="LNL14" s="35"/>
      <c r="LNM14" s="35"/>
      <c r="LNN14" s="35"/>
      <c r="LNO14" s="35"/>
      <c r="LNP14" s="35"/>
      <c r="LNQ14" s="35"/>
      <c r="LNR14" s="35"/>
      <c r="LNS14" s="35"/>
      <c r="LNT14" s="35"/>
      <c r="LNU14" s="35"/>
      <c r="LNV14" s="35"/>
      <c r="LNW14" s="35"/>
      <c r="LNX14" s="35"/>
      <c r="LNY14" s="35"/>
      <c r="LNZ14" s="35"/>
      <c r="LOA14" s="35"/>
      <c r="LOB14" s="35"/>
      <c r="LOC14" s="35"/>
      <c r="LOD14" s="35"/>
      <c r="LOE14" s="35"/>
      <c r="LOF14" s="35"/>
      <c r="LOG14" s="35"/>
      <c r="LOH14" s="35"/>
      <c r="LOI14" s="35"/>
      <c r="LOJ14" s="35"/>
      <c r="LOK14" s="35"/>
      <c r="LOL14" s="35"/>
      <c r="LOM14" s="35"/>
      <c r="LON14" s="35"/>
      <c r="LOO14" s="35"/>
      <c r="LOP14" s="35"/>
      <c r="LOQ14" s="35"/>
      <c r="LOR14" s="35"/>
      <c r="LOS14" s="35"/>
      <c r="LOT14" s="35"/>
      <c r="LOU14" s="35"/>
      <c r="LOV14" s="35"/>
      <c r="LOW14" s="35"/>
      <c r="LOX14" s="35"/>
      <c r="LOY14" s="35"/>
      <c r="LOZ14" s="35"/>
      <c r="LPA14" s="35"/>
      <c r="LPB14" s="35"/>
      <c r="LPC14" s="35"/>
      <c r="LPD14" s="35"/>
      <c r="LPE14" s="35"/>
      <c r="LPF14" s="35"/>
      <c r="LPG14" s="35"/>
      <c r="LPH14" s="35"/>
      <c r="LPI14" s="35"/>
      <c r="LPJ14" s="35"/>
      <c r="LPK14" s="35"/>
      <c r="LPL14" s="35"/>
      <c r="LPM14" s="35"/>
      <c r="LPN14" s="35"/>
      <c r="LPO14" s="35"/>
      <c r="LPP14" s="35"/>
      <c r="LPQ14" s="35"/>
      <c r="LPR14" s="35"/>
      <c r="LPS14" s="35"/>
      <c r="LPT14" s="35"/>
      <c r="LPU14" s="35"/>
      <c r="LPV14" s="35"/>
      <c r="LPW14" s="35"/>
      <c r="LPX14" s="35"/>
      <c r="LPY14" s="35"/>
      <c r="LPZ14" s="35"/>
      <c r="LQA14" s="35"/>
      <c r="LQB14" s="35"/>
      <c r="LQC14" s="35"/>
      <c r="LQD14" s="35"/>
      <c r="LQE14" s="35"/>
      <c r="LQF14" s="35"/>
      <c r="LQG14" s="35"/>
      <c r="LQH14" s="35"/>
      <c r="LQI14" s="35"/>
      <c r="LQJ14" s="35"/>
      <c r="LQK14" s="35"/>
      <c r="LQL14" s="35"/>
      <c r="LQM14" s="35"/>
      <c r="LQN14" s="35"/>
      <c r="LQO14" s="35"/>
      <c r="LQP14" s="35"/>
      <c r="LQQ14" s="35"/>
      <c r="LQR14" s="35"/>
      <c r="LQS14" s="35"/>
      <c r="LQT14" s="35"/>
      <c r="LQU14" s="35"/>
      <c r="LQV14" s="35"/>
      <c r="LQW14" s="35"/>
      <c r="LQX14" s="35"/>
      <c r="LQY14" s="35"/>
      <c r="LQZ14" s="35"/>
      <c r="LRA14" s="35"/>
      <c r="LRB14" s="35"/>
      <c r="LRC14" s="35"/>
      <c r="LRD14" s="35"/>
      <c r="LRE14" s="35"/>
      <c r="LRF14" s="35"/>
      <c r="LRG14" s="35"/>
      <c r="LRH14" s="35"/>
      <c r="LRI14" s="35"/>
      <c r="LRJ14" s="35"/>
      <c r="LRK14" s="35"/>
      <c r="LRL14" s="35"/>
      <c r="LRM14" s="35"/>
      <c r="LRN14" s="35"/>
      <c r="LRO14" s="35"/>
      <c r="LRP14" s="35"/>
      <c r="LRQ14" s="35"/>
      <c r="LRR14" s="35"/>
      <c r="LRS14" s="35"/>
      <c r="LRT14" s="35"/>
      <c r="LRU14" s="35"/>
      <c r="LRV14" s="35"/>
      <c r="LRW14" s="35"/>
      <c r="LRX14" s="35"/>
      <c r="LRY14" s="35"/>
      <c r="LRZ14" s="35"/>
      <c r="LSA14" s="35"/>
      <c r="LSB14" s="35"/>
      <c r="LSC14" s="35"/>
      <c r="LSD14" s="35"/>
      <c r="LSE14" s="35"/>
      <c r="LSF14" s="35"/>
      <c r="LSG14" s="35"/>
      <c r="LSH14" s="35"/>
      <c r="LSI14" s="35"/>
      <c r="LSJ14" s="35"/>
      <c r="LSK14" s="35"/>
      <c r="LSL14" s="35"/>
      <c r="LSM14" s="35"/>
      <c r="LSN14" s="35"/>
      <c r="LSO14" s="35"/>
      <c r="LSP14" s="35"/>
      <c r="LSQ14" s="35"/>
      <c r="LSR14" s="35"/>
      <c r="LSS14" s="35"/>
      <c r="LST14" s="35"/>
      <c r="LSU14" s="35"/>
      <c r="LSV14" s="35"/>
      <c r="LSW14" s="35"/>
      <c r="LSX14" s="35"/>
      <c r="LSY14" s="35"/>
      <c r="LSZ14" s="35"/>
      <c r="LTA14" s="35"/>
      <c r="LTB14" s="35"/>
      <c r="LTC14" s="35"/>
      <c r="LTD14" s="35"/>
      <c r="LTE14" s="35"/>
      <c r="LTF14" s="35"/>
      <c r="LTG14" s="35"/>
      <c r="LTH14" s="35"/>
      <c r="LTI14" s="35"/>
      <c r="LTJ14" s="35"/>
      <c r="LTK14" s="35"/>
      <c r="LTL14" s="35"/>
      <c r="LTM14" s="35"/>
      <c r="LTN14" s="35"/>
      <c r="LTO14" s="35"/>
      <c r="LTP14" s="35"/>
      <c r="LTQ14" s="35"/>
      <c r="LTR14" s="35"/>
      <c r="LTS14" s="35"/>
      <c r="LTT14" s="35"/>
      <c r="LTU14" s="35"/>
      <c r="LTV14" s="35"/>
      <c r="LTW14" s="35"/>
      <c r="LTX14" s="35"/>
      <c r="LTY14" s="35"/>
      <c r="LTZ14" s="35"/>
      <c r="LUA14" s="35"/>
      <c r="LUB14" s="35"/>
      <c r="LUC14" s="35"/>
      <c r="LUD14" s="35"/>
      <c r="LUE14" s="35"/>
      <c r="LUF14" s="35"/>
      <c r="LUG14" s="35"/>
      <c r="LUH14" s="35"/>
      <c r="LUI14" s="35"/>
      <c r="LUJ14" s="35"/>
      <c r="LUK14" s="35"/>
      <c r="LUL14" s="35"/>
      <c r="LUM14" s="35"/>
      <c r="LUN14" s="35"/>
      <c r="LUO14" s="35"/>
      <c r="LUP14" s="35"/>
      <c r="LUQ14" s="35"/>
      <c r="LUR14" s="35"/>
      <c r="LUS14" s="35"/>
      <c r="LUT14" s="35"/>
      <c r="LUU14" s="35"/>
      <c r="LUV14" s="35"/>
      <c r="LUW14" s="35"/>
      <c r="LUX14" s="35"/>
      <c r="LUY14" s="35"/>
      <c r="LUZ14" s="35"/>
      <c r="LVA14" s="35"/>
      <c r="LVB14" s="35"/>
      <c r="LVC14" s="35"/>
      <c r="LVD14" s="35"/>
      <c r="LVE14" s="35"/>
      <c r="LVF14" s="35"/>
      <c r="LVG14" s="35"/>
      <c r="LVH14" s="35"/>
      <c r="LVI14" s="35"/>
      <c r="LVJ14" s="35"/>
      <c r="LVK14" s="35"/>
      <c r="LVL14" s="35"/>
      <c r="LVM14" s="35"/>
      <c r="LVN14" s="35"/>
      <c r="LVO14" s="35"/>
      <c r="LVP14" s="35"/>
      <c r="LVQ14" s="35"/>
      <c r="LVR14" s="35"/>
      <c r="LVS14" s="35"/>
      <c r="LVT14" s="35"/>
      <c r="LVU14" s="35"/>
      <c r="LVV14" s="35"/>
      <c r="LVW14" s="35"/>
      <c r="LVX14" s="35"/>
      <c r="LVY14" s="35"/>
      <c r="LVZ14" s="35"/>
      <c r="LWA14" s="35"/>
      <c r="LWB14" s="35"/>
      <c r="LWC14" s="35"/>
      <c r="LWD14" s="35"/>
      <c r="LWE14" s="35"/>
      <c r="LWF14" s="35"/>
      <c r="LWG14" s="35"/>
      <c r="LWH14" s="35"/>
      <c r="LWI14" s="35"/>
      <c r="LWJ14" s="35"/>
      <c r="LWK14" s="35"/>
      <c r="LWL14" s="35"/>
      <c r="LWM14" s="35"/>
      <c r="LWN14" s="35"/>
      <c r="LWO14" s="35"/>
      <c r="LWP14" s="35"/>
      <c r="LWQ14" s="35"/>
      <c r="LWR14" s="35"/>
      <c r="LWS14" s="35"/>
      <c r="LWT14" s="35"/>
      <c r="LWU14" s="35"/>
      <c r="LWV14" s="35"/>
      <c r="LWW14" s="35"/>
      <c r="LWX14" s="35"/>
      <c r="LWY14" s="35"/>
      <c r="LWZ14" s="35"/>
      <c r="LXA14" s="35"/>
      <c r="LXB14" s="35"/>
      <c r="LXC14" s="35"/>
      <c r="LXD14" s="35"/>
      <c r="LXE14" s="35"/>
      <c r="LXF14" s="35"/>
      <c r="LXG14" s="35"/>
      <c r="LXH14" s="35"/>
      <c r="LXI14" s="35"/>
      <c r="LXJ14" s="35"/>
      <c r="LXK14" s="35"/>
      <c r="LXL14" s="35"/>
      <c r="LXM14" s="35"/>
      <c r="LXN14" s="35"/>
      <c r="LXO14" s="35"/>
      <c r="LXP14" s="35"/>
      <c r="LXQ14" s="35"/>
      <c r="LXR14" s="35"/>
      <c r="LXS14" s="35"/>
      <c r="LXT14" s="35"/>
      <c r="LXU14" s="35"/>
      <c r="LXV14" s="35"/>
      <c r="LXW14" s="35"/>
      <c r="LXX14" s="35"/>
      <c r="LXY14" s="35"/>
      <c r="LXZ14" s="35"/>
      <c r="LYA14" s="35"/>
      <c r="LYB14" s="35"/>
      <c r="LYC14" s="35"/>
      <c r="LYD14" s="35"/>
      <c r="LYE14" s="35"/>
      <c r="LYF14" s="35"/>
      <c r="LYG14" s="35"/>
      <c r="LYH14" s="35"/>
      <c r="LYI14" s="35"/>
      <c r="LYJ14" s="35"/>
      <c r="LYK14" s="35"/>
      <c r="LYL14" s="35"/>
      <c r="LYM14" s="35"/>
      <c r="LYN14" s="35"/>
      <c r="LYO14" s="35"/>
      <c r="LYP14" s="35"/>
      <c r="LYQ14" s="35"/>
      <c r="LYR14" s="35"/>
      <c r="LYS14" s="35"/>
      <c r="LYT14" s="35"/>
      <c r="LYU14" s="35"/>
      <c r="LYV14" s="35"/>
      <c r="LYW14" s="35"/>
      <c r="LYX14" s="35"/>
      <c r="LYY14" s="35"/>
      <c r="LYZ14" s="35"/>
      <c r="LZA14" s="35"/>
      <c r="LZB14" s="35"/>
      <c r="LZC14" s="35"/>
      <c r="LZD14" s="35"/>
      <c r="LZE14" s="35"/>
      <c r="LZF14" s="35"/>
      <c r="LZG14" s="35"/>
      <c r="LZH14" s="35"/>
      <c r="LZI14" s="35"/>
      <c r="LZJ14" s="35"/>
      <c r="LZK14" s="35"/>
      <c r="LZL14" s="35"/>
      <c r="LZM14" s="35"/>
      <c r="LZN14" s="35"/>
      <c r="LZO14" s="35"/>
      <c r="LZP14" s="35"/>
      <c r="LZQ14" s="35"/>
      <c r="LZR14" s="35"/>
      <c r="LZS14" s="35"/>
      <c r="LZT14" s="35"/>
      <c r="LZU14" s="35"/>
      <c r="LZV14" s="35"/>
      <c r="LZW14" s="35"/>
      <c r="LZX14" s="35"/>
      <c r="LZY14" s="35"/>
      <c r="LZZ14" s="35"/>
      <c r="MAA14" s="35"/>
      <c r="MAB14" s="35"/>
      <c r="MAC14" s="35"/>
      <c r="MAD14" s="35"/>
      <c r="MAE14" s="35"/>
      <c r="MAF14" s="35"/>
      <c r="MAG14" s="35"/>
      <c r="MAH14" s="35"/>
      <c r="MAI14" s="35"/>
      <c r="MAJ14" s="35"/>
      <c r="MAK14" s="35"/>
      <c r="MAL14" s="35"/>
      <c r="MAM14" s="35"/>
      <c r="MAN14" s="35"/>
      <c r="MAO14" s="35"/>
      <c r="MAP14" s="35"/>
      <c r="MAQ14" s="35"/>
      <c r="MAR14" s="35"/>
      <c r="MAS14" s="35"/>
      <c r="MAT14" s="35"/>
      <c r="MAU14" s="35"/>
      <c r="MAV14" s="35"/>
      <c r="MAW14" s="35"/>
      <c r="MAX14" s="35"/>
      <c r="MAY14" s="35"/>
      <c r="MAZ14" s="35"/>
      <c r="MBA14" s="35"/>
      <c r="MBB14" s="35"/>
      <c r="MBC14" s="35"/>
      <c r="MBD14" s="35"/>
      <c r="MBE14" s="35"/>
      <c r="MBF14" s="35"/>
      <c r="MBG14" s="35"/>
      <c r="MBH14" s="35"/>
      <c r="MBI14" s="35"/>
      <c r="MBJ14" s="35"/>
      <c r="MBK14" s="35"/>
      <c r="MBL14" s="35"/>
      <c r="MBM14" s="35"/>
      <c r="MBN14" s="35"/>
      <c r="MBO14" s="35"/>
      <c r="MBP14" s="35"/>
      <c r="MBQ14" s="35"/>
      <c r="MBR14" s="35"/>
      <c r="MBS14" s="35"/>
      <c r="MBT14" s="35"/>
      <c r="MBU14" s="35"/>
      <c r="MBV14" s="35"/>
      <c r="MBW14" s="35"/>
      <c r="MBX14" s="35"/>
      <c r="MBY14" s="35"/>
      <c r="MBZ14" s="35"/>
      <c r="MCA14" s="35"/>
      <c r="MCB14" s="35"/>
      <c r="MCC14" s="35"/>
      <c r="MCD14" s="35"/>
      <c r="MCE14" s="35"/>
      <c r="MCF14" s="35"/>
      <c r="MCG14" s="35"/>
      <c r="MCH14" s="35"/>
      <c r="MCI14" s="35"/>
      <c r="MCJ14" s="35"/>
      <c r="MCK14" s="35"/>
      <c r="MCL14" s="35"/>
      <c r="MCM14" s="35"/>
      <c r="MCN14" s="35"/>
      <c r="MCO14" s="35"/>
      <c r="MCP14" s="35"/>
      <c r="MCQ14" s="35"/>
      <c r="MCR14" s="35"/>
      <c r="MCS14" s="35"/>
      <c r="MCT14" s="35"/>
      <c r="MCU14" s="35"/>
      <c r="MCV14" s="35"/>
      <c r="MCW14" s="35"/>
      <c r="MCX14" s="35"/>
      <c r="MCY14" s="35"/>
      <c r="MCZ14" s="35"/>
      <c r="MDA14" s="35"/>
      <c r="MDB14" s="35"/>
      <c r="MDC14" s="35"/>
      <c r="MDD14" s="35"/>
      <c r="MDE14" s="35"/>
      <c r="MDF14" s="35"/>
      <c r="MDG14" s="35"/>
      <c r="MDH14" s="35"/>
      <c r="MDI14" s="35"/>
      <c r="MDJ14" s="35"/>
      <c r="MDK14" s="35"/>
      <c r="MDL14" s="35"/>
      <c r="MDM14" s="35"/>
      <c r="MDN14" s="35"/>
      <c r="MDO14" s="35"/>
      <c r="MDP14" s="35"/>
      <c r="MDQ14" s="35"/>
      <c r="MDR14" s="35"/>
      <c r="MDS14" s="35"/>
      <c r="MDT14" s="35"/>
      <c r="MDU14" s="35"/>
      <c r="MDV14" s="35"/>
      <c r="MDW14" s="35"/>
      <c r="MDX14" s="35"/>
      <c r="MDY14" s="35"/>
      <c r="MDZ14" s="35"/>
      <c r="MEA14" s="35"/>
      <c r="MEB14" s="35"/>
      <c r="MEC14" s="35"/>
      <c r="MED14" s="35"/>
      <c r="MEE14" s="35"/>
      <c r="MEF14" s="35"/>
      <c r="MEG14" s="35"/>
      <c r="MEH14" s="35"/>
      <c r="MEI14" s="35"/>
      <c r="MEJ14" s="35"/>
      <c r="MEK14" s="35"/>
      <c r="MEL14" s="35"/>
      <c r="MEM14" s="35"/>
      <c r="MEN14" s="35"/>
      <c r="MEO14" s="35"/>
      <c r="MEP14" s="35"/>
      <c r="MEQ14" s="35"/>
      <c r="MER14" s="35"/>
      <c r="MES14" s="35"/>
      <c r="MET14" s="35"/>
      <c r="MEU14" s="35"/>
      <c r="MEV14" s="35"/>
      <c r="MEW14" s="35"/>
      <c r="MEX14" s="35"/>
      <c r="MEY14" s="35"/>
      <c r="MEZ14" s="35"/>
      <c r="MFA14" s="35"/>
      <c r="MFB14" s="35"/>
      <c r="MFC14" s="35"/>
      <c r="MFD14" s="35"/>
      <c r="MFE14" s="35"/>
      <c r="MFF14" s="35"/>
      <c r="MFG14" s="35"/>
      <c r="MFH14" s="35"/>
      <c r="MFI14" s="35"/>
      <c r="MFJ14" s="35"/>
      <c r="MFK14" s="35"/>
      <c r="MFL14" s="35"/>
      <c r="MFM14" s="35"/>
      <c r="MFN14" s="35"/>
      <c r="MFO14" s="35"/>
      <c r="MFP14" s="35"/>
      <c r="MFQ14" s="35"/>
      <c r="MFR14" s="35"/>
      <c r="MFS14" s="35"/>
      <c r="MFT14" s="35"/>
      <c r="MFU14" s="35"/>
      <c r="MFV14" s="35"/>
      <c r="MFW14" s="35"/>
      <c r="MFX14" s="35"/>
      <c r="MFY14" s="35"/>
      <c r="MFZ14" s="35"/>
      <c r="MGA14" s="35"/>
      <c r="MGB14" s="35"/>
      <c r="MGC14" s="35"/>
      <c r="MGD14" s="35"/>
      <c r="MGE14" s="35"/>
      <c r="MGF14" s="35"/>
      <c r="MGG14" s="35"/>
      <c r="MGH14" s="35"/>
      <c r="MGI14" s="35"/>
      <c r="MGJ14" s="35"/>
      <c r="MGK14" s="35"/>
      <c r="MGL14" s="35"/>
      <c r="MGM14" s="35"/>
      <c r="MGN14" s="35"/>
      <c r="MGO14" s="35"/>
      <c r="MGP14" s="35"/>
      <c r="MGQ14" s="35"/>
      <c r="MGR14" s="35"/>
      <c r="MGS14" s="35"/>
      <c r="MGT14" s="35"/>
      <c r="MGU14" s="35"/>
      <c r="MGV14" s="35"/>
      <c r="MGW14" s="35"/>
      <c r="MGX14" s="35"/>
      <c r="MGY14" s="35"/>
      <c r="MGZ14" s="35"/>
      <c r="MHA14" s="35"/>
      <c r="MHB14" s="35"/>
      <c r="MHC14" s="35"/>
      <c r="MHD14" s="35"/>
      <c r="MHE14" s="35"/>
      <c r="MHF14" s="35"/>
      <c r="MHG14" s="35"/>
      <c r="MHH14" s="35"/>
      <c r="MHI14" s="35"/>
      <c r="MHJ14" s="35"/>
      <c r="MHK14" s="35"/>
      <c r="MHL14" s="35"/>
      <c r="MHM14" s="35"/>
      <c r="MHN14" s="35"/>
      <c r="MHO14" s="35"/>
      <c r="MHP14" s="35"/>
      <c r="MHQ14" s="35"/>
      <c r="MHR14" s="35"/>
      <c r="MHS14" s="35"/>
      <c r="MHT14" s="35"/>
      <c r="MHU14" s="35"/>
      <c r="MHV14" s="35"/>
      <c r="MHW14" s="35"/>
      <c r="MHX14" s="35"/>
      <c r="MHY14" s="35"/>
      <c r="MHZ14" s="35"/>
      <c r="MIA14" s="35"/>
      <c r="MIB14" s="35"/>
      <c r="MIC14" s="35"/>
      <c r="MID14" s="35"/>
      <c r="MIE14" s="35"/>
      <c r="MIF14" s="35"/>
      <c r="MIG14" s="35"/>
      <c r="MIH14" s="35"/>
      <c r="MII14" s="35"/>
      <c r="MIJ14" s="35"/>
      <c r="MIK14" s="35"/>
      <c r="MIL14" s="35"/>
      <c r="MIM14" s="35"/>
      <c r="MIN14" s="35"/>
      <c r="MIO14" s="35"/>
      <c r="MIP14" s="35"/>
      <c r="MIQ14" s="35"/>
      <c r="MIR14" s="35"/>
      <c r="MIS14" s="35"/>
      <c r="MIT14" s="35"/>
      <c r="MIU14" s="35"/>
      <c r="MIV14" s="35"/>
      <c r="MIW14" s="35"/>
      <c r="MIX14" s="35"/>
      <c r="MIY14" s="35"/>
      <c r="MIZ14" s="35"/>
      <c r="MJA14" s="35"/>
      <c r="MJB14" s="35"/>
      <c r="MJC14" s="35"/>
      <c r="MJD14" s="35"/>
      <c r="MJE14" s="35"/>
      <c r="MJF14" s="35"/>
      <c r="MJG14" s="35"/>
      <c r="MJH14" s="35"/>
      <c r="MJI14" s="35"/>
      <c r="MJJ14" s="35"/>
      <c r="MJK14" s="35"/>
      <c r="MJL14" s="35"/>
      <c r="MJM14" s="35"/>
      <c r="MJN14" s="35"/>
      <c r="MJO14" s="35"/>
      <c r="MJP14" s="35"/>
      <c r="MJQ14" s="35"/>
      <c r="MJR14" s="35"/>
      <c r="MJS14" s="35"/>
      <c r="MJT14" s="35"/>
      <c r="MJU14" s="35"/>
      <c r="MJV14" s="35"/>
      <c r="MJW14" s="35"/>
      <c r="MJX14" s="35"/>
      <c r="MJY14" s="35"/>
      <c r="MJZ14" s="35"/>
      <c r="MKA14" s="35"/>
      <c r="MKB14" s="35"/>
      <c r="MKC14" s="35"/>
      <c r="MKD14" s="35"/>
      <c r="MKE14" s="35"/>
      <c r="MKF14" s="35"/>
      <c r="MKG14" s="35"/>
      <c r="MKH14" s="35"/>
      <c r="MKI14" s="35"/>
      <c r="MKJ14" s="35"/>
      <c r="MKK14" s="35"/>
      <c r="MKL14" s="35"/>
      <c r="MKM14" s="35"/>
      <c r="MKN14" s="35"/>
      <c r="MKO14" s="35"/>
      <c r="MKP14" s="35"/>
      <c r="MKQ14" s="35"/>
      <c r="MKR14" s="35"/>
      <c r="MKS14" s="35"/>
      <c r="MKT14" s="35"/>
      <c r="MKU14" s="35"/>
      <c r="MKV14" s="35"/>
      <c r="MKW14" s="35"/>
      <c r="MKX14" s="35"/>
      <c r="MKY14" s="35"/>
      <c r="MKZ14" s="35"/>
      <c r="MLA14" s="35"/>
      <c r="MLB14" s="35"/>
      <c r="MLC14" s="35"/>
      <c r="MLD14" s="35"/>
      <c r="MLE14" s="35"/>
      <c r="MLF14" s="35"/>
      <c r="MLG14" s="35"/>
      <c r="MLH14" s="35"/>
      <c r="MLI14" s="35"/>
      <c r="MLJ14" s="35"/>
      <c r="MLK14" s="35"/>
      <c r="MLL14" s="35"/>
      <c r="MLM14" s="35"/>
      <c r="MLN14" s="35"/>
      <c r="MLO14" s="35"/>
      <c r="MLP14" s="35"/>
      <c r="MLQ14" s="35"/>
      <c r="MLR14" s="35"/>
      <c r="MLS14" s="35"/>
      <c r="MLT14" s="35"/>
      <c r="MLU14" s="35"/>
      <c r="MLV14" s="35"/>
      <c r="MLW14" s="35"/>
      <c r="MLX14" s="35"/>
      <c r="MLY14" s="35"/>
      <c r="MLZ14" s="35"/>
      <c r="MMA14" s="35"/>
      <c r="MMB14" s="35"/>
      <c r="MMC14" s="35"/>
      <c r="MMD14" s="35"/>
      <c r="MME14" s="35"/>
      <c r="MMF14" s="35"/>
      <c r="MMG14" s="35"/>
      <c r="MMH14" s="35"/>
      <c r="MMI14" s="35"/>
      <c r="MMJ14" s="35"/>
      <c r="MMK14" s="35"/>
      <c r="MML14" s="35"/>
      <c r="MMM14" s="35"/>
      <c r="MMN14" s="35"/>
      <c r="MMO14" s="35"/>
      <c r="MMP14" s="35"/>
      <c r="MMQ14" s="35"/>
      <c r="MMR14" s="35"/>
      <c r="MMS14" s="35"/>
      <c r="MMT14" s="35"/>
      <c r="MMU14" s="35"/>
      <c r="MMV14" s="35"/>
      <c r="MMW14" s="35"/>
      <c r="MMX14" s="35"/>
      <c r="MMY14" s="35"/>
      <c r="MMZ14" s="35"/>
      <c r="MNA14" s="35"/>
      <c r="MNB14" s="35"/>
      <c r="MNC14" s="35"/>
      <c r="MND14" s="35"/>
      <c r="MNE14" s="35"/>
      <c r="MNF14" s="35"/>
      <c r="MNG14" s="35"/>
      <c r="MNH14" s="35"/>
      <c r="MNI14" s="35"/>
      <c r="MNJ14" s="35"/>
      <c r="MNK14" s="35"/>
      <c r="MNL14" s="35"/>
      <c r="MNM14" s="35"/>
      <c r="MNN14" s="35"/>
      <c r="MNO14" s="35"/>
      <c r="MNP14" s="35"/>
      <c r="MNQ14" s="35"/>
      <c r="MNR14" s="35"/>
      <c r="MNS14" s="35"/>
      <c r="MNT14" s="35"/>
      <c r="MNU14" s="35"/>
      <c r="MNV14" s="35"/>
      <c r="MNW14" s="35"/>
      <c r="MNX14" s="35"/>
      <c r="MNY14" s="35"/>
      <c r="MNZ14" s="35"/>
      <c r="MOA14" s="35"/>
      <c r="MOB14" s="35"/>
      <c r="MOC14" s="35"/>
      <c r="MOD14" s="35"/>
      <c r="MOE14" s="35"/>
      <c r="MOF14" s="35"/>
      <c r="MOG14" s="35"/>
      <c r="MOH14" s="35"/>
      <c r="MOI14" s="35"/>
      <c r="MOJ14" s="35"/>
      <c r="MOK14" s="35"/>
      <c r="MOL14" s="35"/>
      <c r="MOM14" s="35"/>
      <c r="MON14" s="35"/>
      <c r="MOO14" s="35"/>
      <c r="MOP14" s="35"/>
      <c r="MOQ14" s="35"/>
      <c r="MOR14" s="35"/>
      <c r="MOS14" s="35"/>
      <c r="MOT14" s="35"/>
      <c r="MOU14" s="35"/>
      <c r="MOV14" s="35"/>
      <c r="MOW14" s="35"/>
      <c r="MOX14" s="35"/>
      <c r="MOY14" s="35"/>
      <c r="MOZ14" s="35"/>
      <c r="MPA14" s="35"/>
      <c r="MPB14" s="35"/>
      <c r="MPC14" s="35"/>
      <c r="MPD14" s="35"/>
      <c r="MPE14" s="35"/>
      <c r="MPF14" s="35"/>
      <c r="MPG14" s="35"/>
      <c r="MPH14" s="35"/>
      <c r="MPI14" s="35"/>
      <c r="MPJ14" s="35"/>
      <c r="MPK14" s="35"/>
      <c r="MPL14" s="35"/>
      <c r="MPM14" s="35"/>
      <c r="MPN14" s="35"/>
      <c r="MPO14" s="35"/>
      <c r="MPP14" s="35"/>
      <c r="MPQ14" s="35"/>
      <c r="MPR14" s="35"/>
      <c r="MPS14" s="35"/>
      <c r="MPT14" s="35"/>
      <c r="MPU14" s="35"/>
      <c r="MPV14" s="35"/>
      <c r="MPW14" s="35"/>
      <c r="MPX14" s="35"/>
      <c r="MPY14" s="35"/>
      <c r="MPZ14" s="35"/>
      <c r="MQA14" s="35"/>
      <c r="MQB14" s="35"/>
      <c r="MQC14" s="35"/>
      <c r="MQD14" s="35"/>
      <c r="MQE14" s="35"/>
      <c r="MQF14" s="35"/>
      <c r="MQG14" s="35"/>
      <c r="MQH14" s="35"/>
      <c r="MQI14" s="35"/>
      <c r="MQJ14" s="35"/>
      <c r="MQK14" s="35"/>
      <c r="MQL14" s="35"/>
      <c r="MQM14" s="35"/>
      <c r="MQN14" s="35"/>
      <c r="MQO14" s="35"/>
      <c r="MQP14" s="35"/>
      <c r="MQQ14" s="35"/>
      <c r="MQR14" s="35"/>
      <c r="MQS14" s="35"/>
      <c r="MQT14" s="35"/>
      <c r="MQU14" s="35"/>
      <c r="MQV14" s="35"/>
      <c r="MQW14" s="35"/>
      <c r="MQX14" s="35"/>
      <c r="MQY14" s="35"/>
      <c r="MQZ14" s="35"/>
      <c r="MRA14" s="35"/>
      <c r="MRB14" s="35"/>
      <c r="MRC14" s="35"/>
      <c r="MRD14" s="35"/>
      <c r="MRE14" s="35"/>
      <c r="MRF14" s="35"/>
      <c r="MRG14" s="35"/>
      <c r="MRH14" s="35"/>
      <c r="MRI14" s="35"/>
      <c r="MRJ14" s="35"/>
      <c r="MRK14" s="35"/>
      <c r="MRL14" s="35"/>
      <c r="MRM14" s="35"/>
      <c r="MRN14" s="35"/>
      <c r="MRO14" s="35"/>
      <c r="MRP14" s="35"/>
      <c r="MRQ14" s="35"/>
      <c r="MRR14" s="35"/>
      <c r="MRS14" s="35"/>
      <c r="MRT14" s="35"/>
      <c r="MRU14" s="35"/>
      <c r="MRV14" s="35"/>
      <c r="MRW14" s="35"/>
      <c r="MRX14" s="35"/>
      <c r="MRY14" s="35"/>
      <c r="MRZ14" s="35"/>
      <c r="MSA14" s="35"/>
      <c r="MSB14" s="35"/>
      <c r="MSC14" s="35"/>
      <c r="MSD14" s="35"/>
      <c r="MSE14" s="35"/>
      <c r="MSF14" s="35"/>
      <c r="MSG14" s="35"/>
      <c r="MSH14" s="35"/>
      <c r="MSI14" s="35"/>
      <c r="MSJ14" s="35"/>
      <c r="MSK14" s="35"/>
      <c r="MSL14" s="35"/>
      <c r="MSM14" s="35"/>
      <c r="MSN14" s="35"/>
      <c r="MSO14" s="35"/>
      <c r="MSP14" s="35"/>
      <c r="MSQ14" s="35"/>
      <c r="MSR14" s="35"/>
      <c r="MSS14" s="35"/>
      <c r="MST14" s="35"/>
      <c r="MSU14" s="35"/>
      <c r="MSV14" s="35"/>
      <c r="MSW14" s="35"/>
      <c r="MSX14" s="35"/>
      <c r="MSY14" s="35"/>
      <c r="MSZ14" s="35"/>
      <c r="MTA14" s="35"/>
      <c r="MTB14" s="35"/>
      <c r="MTC14" s="35"/>
      <c r="MTD14" s="35"/>
      <c r="MTE14" s="35"/>
      <c r="MTF14" s="35"/>
      <c r="MTG14" s="35"/>
      <c r="MTH14" s="35"/>
      <c r="MTI14" s="35"/>
      <c r="MTJ14" s="35"/>
      <c r="MTK14" s="35"/>
      <c r="MTL14" s="35"/>
      <c r="MTM14" s="35"/>
      <c r="MTN14" s="35"/>
      <c r="MTO14" s="35"/>
      <c r="MTP14" s="35"/>
      <c r="MTQ14" s="35"/>
      <c r="MTR14" s="35"/>
      <c r="MTS14" s="35"/>
      <c r="MTT14" s="35"/>
      <c r="MTU14" s="35"/>
      <c r="MTV14" s="35"/>
      <c r="MTW14" s="35"/>
      <c r="MTX14" s="35"/>
      <c r="MTY14" s="35"/>
      <c r="MTZ14" s="35"/>
      <c r="MUA14" s="35"/>
      <c r="MUB14" s="35"/>
      <c r="MUC14" s="35"/>
      <c r="MUD14" s="35"/>
      <c r="MUE14" s="35"/>
      <c r="MUF14" s="35"/>
      <c r="MUG14" s="35"/>
      <c r="MUH14" s="35"/>
      <c r="MUI14" s="35"/>
      <c r="MUJ14" s="35"/>
      <c r="MUK14" s="35"/>
      <c r="MUL14" s="35"/>
      <c r="MUM14" s="35"/>
      <c r="MUN14" s="35"/>
      <c r="MUO14" s="35"/>
      <c r="MUP14" s="35"/>
      <c r="MUQ14" s="35"/>
      <c r="MUR14" s="35"/>
      <c r="MUS14" s="35"/>
      <c r="MUT14" s="35"/>
      <c r="MUU14" s="35"/>
      <c r="MUV14" s="35"/>
      <c r="MUW14" s="35"/>
      <c r="MUX14" s="35"/>
      <c r="MUY14" s="35"/>
      <c r="MUZ14" s="35"/>
      <c r="MVA14" s="35"/>
      <c r="MVB14" s="35"/>
      <c r="MVC14" s="35"/>
      <c r="MVD14" s="35"/>
      <c r="MVE14" s="35"/>
      <c r="MVF14" s="35"/>
      <c r="MVG14" s="35"/>
      <c r="MVH14" s="35"/>
      <c r="MVI14" s="35"/>
      <c r="MVJ14" s="35"/>
      <c r="MVK14" s="35"/>
      <c r="MVL14" s="35"/>
      <c r="MVM14" s="35"/>
      <c r="MVN14" s="35"/>
      <c r="MVO14" s="35"/>
      <c r="MVP14" s="35"/>
      <c r="MVQ14" s="35"/>
      <c r="MVR14" s="35"/>
      <c r="MVS14" s="35"/>
      <c r="MVT14" s="35"/>
      <c r="MVU14" s="35"/>
      <c r="MVV14" s="35"/>
      <c r="MVW14" s="35"/>
      <c r="MVX14" s="35"/>
      <c r="MVY14" s="35"/>
      <c r="MVZ14" s="35"/>
      <c r="MWA14" s="35"/>
      <c r="MWB14" s="35"/>
      <c r="MWC14" s="35"/>
      <c r="MWD14" s="35"/>
      <c r="MWE14" s="35"/>
      <c r="MWF14" s="35"/>
      <c r="MWG14" s="35"/>
      <c r="MWH14" s="35"/>
      <c r="MWI14" s="35"/>
      <c r="MWJ14" s="35"/>
      <c r="MWK14" s="35"/>
      <c r="MWL14" s="35"/>
      <c r="MWM14" s="35"/>
      <c r="MWN14" s="35"/>
      <c r="MWO14" s="35"/>
      <c r="MWP14" s="35"/>
      <c r="MWQ14" s="35"/>
      <c r="MWR14" s="35"/>
      <c r="MWS14" s="35"/>
      <c r="MWT14" s="35"/>
      <c r="MWU14" s="35"/>
      <c r="MWV14" s="35"/>
      <c r="MWW14" s="35"/>
      <c r="MWX14" s="35"/>
      <c r="MWY14" s="35"/>
      <c r="MWZ14" s="35"/>
      <c r="MXA14" s="35"/>
      <c r="MXB14" s="35"/>
      <c r="MXC14" s="35"/>
      <c r="MXD14" s="35"/>
      <c r="MXE14" s="35"/>
      <c r="MXF14" s="35"/>
      <c r="MXG14" s="35"/>
      <c r="MXH14" s="35"/>
      <c r="MXI14" s="35"/>
      <c r="MXJ14" s="35"/>
      <c r="MXK14" s="35"/>
      <c r="MXL14" s="35"/>
      <c r="MXM14" s="35"/>
      <c r="MXN14" s="35"/>
      <c r="MXO14" s="35"/>
      <c r="MXP14" s="35"/>
      <c r="MXQ14" s="35"/>
      <c r="MXR14" s="35"/>
      <c r="MXS14" s="35"/>
      <c r="MXT14" s="35"/>
      <c r="MXU14" s="35"/>
      <c r="MXV14" s="35"/>
      <c r="MXW14" s="35"/>
      <c r="MXX14" s="35"/>
      <c r="MXY14" s="35"/>
      <c r="MXZ14" s="35"/>
      <c r="MYA14" s="35"/>
      <c r="MYB14" s="35"/>
      <c r="MYC14" s="35"/>
      <c r="MYD14" s="35"/>
      <c r="MYE14" s="35"/>
      <c r="MYF14" s="35"/>
      <c r="MYG14" s="35"/>
      <c r="MYH14" s="35"/>
      <c r="MYI14" s="35"/>
      <c r="MYJ14" s="35"/>
      <c r="MYK14" s="35"/>
      <c r="MYL14" s="35"/>
      <c r="MYM14" s="35"/>
      <c r="MYN14" s="35"/>
      <c r="MYO14" s="35"/>
      <c r="MYP14" s="35"/>
      <c r="MYQ14" s="35"/>
      <c r="MYR14" s="35"/>
      <c r="MYS14" s="35"/>
      <c r="MYT14" s="35"/>
      <c r="MYU14" s="35"/>
      <c r="MYV14" s="35"/>
      <c r="MYW14" s="35"/>
      <c r="MYX14" s="35"/>
      <c r="MYY14" s="35"/>
      <c r="MYZ14" s="35"/>
      <c r="MZA14" s="35"/>
      <c r="MZB14" s="35"/>
      <c r="MZC14" s="35"/>
      <c r="MZD14" s="35"/>
      <c r="MZE14" s="35"/>
      <c r="MZF14" s="35"/>
      <c r="MZG14" s="35"/>
      <c r="MZH14" s="35"/>
      <c r="MZI14" s="35"/>
      <c r="MZJ14" s="35"/>
      <c r="MZK14" s="35"/>
      <c r="MZL14" s="35"/>
      <c r="MZM14" s="35"/>
      <c r="MZN14" s="35"/>
      <c r="MZO14" s="35"/>
      <c r="MZP14" s="35"/>
      <c r="MZQ14" s="35"/>
      <c r="MZR14" s="35"/>
      <c r="MZS14" s="35"/>
      <c r="MZT14" s="35"/>
      <c r="MZU14" s="35"/>
      <c r="MZV14" s="35"/>
      <c r="MZW14" s="35"/>
      <c r="MZX14" s="35"/>
      <c r="MZY14" s="35"/>
      <c r="MZZ14" s="35"/>
      <c r="NAA14" s="35"/>
      <c r="NAB14" s="35"/>
      <c r="NAC14" s="35"/>
      <c r="NAD14" s="35"/>
      <c r="NAE14" s="35"/>
      <c r="NAF14" s="35"/>
      <c r="NAG14" s="35"/>
      <c r="NAH14" s="35"/>
      <c r="NAI14" s="35"/>
      <c r="NAJ14" s="35"/>
      <c r="NAK14" s="35"/>
      <c r="NAL14" s="35"/>
      <c r="NAM14" s="35"/>
      <c r="NAN14" s="35"/>
      <c r="NAO14" s="35"/>
      <c r="NAP14" s="35"/>
      <c r="NAQ14" s="35"/>
      <c r="NAR14" s="35"/>
      <c r="NAS14" s="35"/>
      <c r="NAT14" s="35"/>
      <c r="NAU14" s="35"/>
      <c r="NAV14" s="35"/>
      <c r="NAW14" s="35"/>
      <c r="NAX14" s="35"/>
      <c r="NAY14" s="35"/>
      <c r="NAZ14" s="35"/>
      <c r="NBA14" s="35"/>
      <c r="NBB14" s="35"/>
      <c r="NBC14" s="35"/>
      <c r="NBD14" s="35"/>
      <c r="NBE14" s="35"/>
      <c r="NBF14" s="35"/>
      <c r="NBG14" s="35"/>
      <c r="NBH14" s="35"/>
      <c r="NBI14" s="35"/>
      <c r="NBJ14" s="35"/>
      <c r="NBK14" s="35"/>
      <c r="NBL14" s="35"/>
      <c r="NBM14" s="35"/>
      <c r="NBN14" s="35"/>
      <c r="NBO14" s="35"/>
      <c r="NBP14" s="35"/>
      <c r="NBQ14" s="35"/>
      <c r="NBR14" s="35"/>
      <c r="NBS14" s="35"/>
      <c r="NBT14" s="35"/>
      <c r="NBU14" s="35"/>
      <c r="NBV14" s="35"/>
      <c r="NBW14" s="35"/>
      <c r="NBX14" s="35"/>
      <c r="NBY14" s="35"/>
      <c r="NBZ14" s="35"/>
      <c r="NCA14" s="35"/>
      <c r="NCB14" s="35"/>
      <c r="NCC14" s="35"/>
      <c r="NCD14" s="35"/>
      <c r="NCE14" s="35"/>
      <c r="NCF14" s="35"/>
      <c r="NCG14" s="35"/>
      <c r="NCH14" s="35"/>
      <c r="NCI14" s="35"/>
      <c r="NCJ14" s="35"/>
      <c r="NCK14" s="35"/>
      <c r="NCL14" s="35"/>
      <c r="NCM14" s="35"/>
      <c r="NCN14" s="35"/>
      <c r="NCO14" s="35"/>
      <c r="NCP14" s="35"/>
      <c r="NCQ14" s="35"/>
      <c r="NCR14" s="35"/>
      <c r="NCS14" s="35"/>
      <c r="NCT14" s="35"/>
      <c r="NCU14" s="35"/>
      <c r="NCV14" s="35"/>
      <c r="NCW14" s="35"/>
      <c r="NCX14" s="35"/>
      <c r="NCY14" s="35"/>
      <c r="NCZ14" s="35"/>
      <c r="NDA14" s="35"/>
      <c r="NDB14" s="35"/>
      <c r="NDC14" s="35"/>
      <c r="NDD14" s="35"/>
      <c r="NDE14" s="35"/>
      <c r="NDF14" s="35"/>
      <c r="NDG14" s="35"/>
      <c r="NDH14" s="35"/>
      <c r="NDI14" s="35"/>
      <c r="NDJ14" s="35"/>
      <c r="NDK14" s="35"/>
      <c r="NDL14" s="35"/>
      <c r="NDM14" s="35"/>
      <c r="NDN14" s="35"/>
      <c r="NDO14" s="35"/>
      <c r="NDP14" s="35"/>
      <c r="NDQ14" s="35"/>
      <c r="NDR14" s="35"/>
      <c r="NDS14" s="35"/>
      <c r="NDT14" s="35"/>
      <c r="NDU14" s="35"/>
      <c r="NDV14" s="35"/>
      <c r="NDW14" s="35"/>
      <c r="NDX14" s="35"/>
      <c r="NDY14" s="35"/>
      <c r="NDZ14" s="35"/>
      <c r="NEA14" s="35"/>
      <c r="NEB14" s="35"/>
      <c r="NEC14" s="35"/>
      <c r="NED14" s="35"/>
      <c r="NEE14" s="35"/>
      <c r="NEF14" s="35"/>
      <c r="NEG14" s="35"/>
      <c r="NEH14" s="35"/>
      <c r="NEI14" s="35"/>
      <c r="NEJ14" s="35"/>
      <c r="NEK14" s="35"/>
      <c r="NEL14" s="35"/>
      <c r="NEM14" s="35"/>
      <c r="NEN14" s="35"/>
      <c r="NEO14" s="35"/>
      <c r="NEP14" s="35"/>
      <c r="NEQ14" s="35"/>
      <c r="NER14" s="35"/>
      <c r="NES14" s="35"/>
      <c r="NET14" s="35"/>
      <c r="NEU14" s="35"/>
      <c r="NEV14" s="35"/>
      <c r="NEW14" s="35"/>
      <c r="NEX14" s="35"/>
      <c r="NEY14" s="35"/>
      <c r="NEZ14" s="35"/>
      <c r="NFA14" s="35"/>
      <c r="NFB14" s="35"/>
      <c r="NFC14" s="35"/>
      <c r="NFD14" s="35"/>
      <c r="NFE14" s="35"/>
      <c r="NFF14" s="35"/>
      <c r="NFG14" s="35"/>
      <c r="NFH14" s="35"/>
      <c r="NFI14" s="35"/>
      <c r="NFJ14" s="35"/>
      <c r="NFK14" s="35"/>
      <c r="NFL14" s="35"/>
      <c r="NFM14" s="35"/>
      <c r="NFN14" s="35"/>
      <c r="NFO14" s="35"/>
      <c r="NFP14" s="35"/>
      <c r="NFQ14" s="35"/>
      <c r="NFR14" s="35"/>
      <c r="NFS14" s="35"/>
      <c r="NFT14" s="35"/>
      <c r="NFU14" s="35"/>
      <c r="NFV14" s="35"/>
      <c r="NFW14" s="35"/>
      <c r="NFX14" s="35"/>
      <c r="NFY14" s="35"/>
      <c r="NFZ14" s="35"/>
      <c r="NGA14" s="35"/>
      <c r="NGB14" s="35"/>
      <c r="NGC14" s="35"/>
      <c r="NGD14" s="35"/>
      <c r="NGE14" s="35"/>
      <c r="NGF14" s="35"/>
      <c r="NGG14" s="35"/>
      <c r="NGH14" s="35"/>
      <c r="NGI14" s="35"/>
      <c r="NGJ14" s="35"/>
      <c r="NGK14" s="35"/>
      <c r="NGL14" s="35"/>
      <c r="NGM14" s="35"/>
      <c r="NGN14" s="35"/>
      <c r="NGO14" s="35"/>
      <c r="NGP14" s="35"/>
      <c r="NGQ14" s="35"/>
      <c r="NGR14" s="35"/>
      <c r="NGS14" s="35"/>
      <c r="NGT14" s="35"/>
      <c r="NGU14" s="35"/>
      <c r="NGV14" s="35"/>
      <c r="NGW14" s="35"/>
      <c r="NGX14" s="35"/>
      <c r="NGY14" s="35"/>
      <c r="NGZ14" s="35"/>
      <c r="NHA14" s="35"/>
      <c r="NHB14" s="35"/>
      <c r="NHC14" s="35"/>
      <c r="NHD14" s="35"/>
      <c r="NHE14" s="35"/>
      <c r="NHF14" s="35"/>
      <c r="NHG14" s="35"/>
      <c r="NHH14" s="35"/>
      <c r="NHI14" s="35"/>
      <c r="NHJ14" s="35"/>
      <c r="NHK14" s="35"/>
      <c r="NHL14" s="35"/>
      <c r="NHM14" s="35"/>
      <c r="NHN14" s="35"/>
      <c r="NHO14" s="35"/>
      <c r="NHP14" s="35"/>
      <c r="NHQ14" s="35"/>
      <c r="NHR14" s="35"/>
      <c r="NHS14" s="35"/>
      <c r="NHT14" s="35"/>
      <c r="NHU14" s="35"/>
      <c r="NHV14" s="35"/>
      <c r="NHW14" s="35"/>
      <c r="NHX14" s="35"/>
      <c r="NHY14" s="35"/>
      <c r="NHZ14" s="35"/>
      <c r="NIA14" s="35"/>
      <c r="NIB14" s="35"/>
      <c r="NIC14" s="35"/>
      <c r="NID14" s="35"/>
      <c r="NIE14" s="35"/>
      <c r="NIF14" s="35"/>
      <c r="NIG14" s="35"/>
      <c r="NIH14" s="35"/>
      <c r="NII14" s="35"/>
      <c r="NIJ14" s="35"/>
      <c r="NIK14" s="35"/>
      <c r="NIL14" s="35"/>
      <c r="NIM14" s="35"/>
      <c r="NIN14" s="35"/>
      <c r="NIO14" s="35"/>
      <c r="NIP14" s="35"/>
      <c r="NIQ14" s="35"/>
      <c r="NIR14" s="35"/>
      <c r="NIS14" s="35"/>
      <c r="NIT14" s="35"/>
      <c r="NIU14" s="35"/>
      <c r="NIV14" s="35"/>
      <c r="NIW14" s="35"/>
      <c r="NIX14" s="35"/>
      <c r="NIY14" s="35"/>
      <c r="NIZ14" s="35"/>
      <c r="NJA14" s="35"/>
      <c r="NJB14" s="35"/>
      <c r="NJC14" s="35"/>
      <c r="NJD14" s="35"/>
      <c r="NJE14" s="35"/>
      <c r="NJF14" s="35"/>
      <c r="NJG14" s="35"/>
      <c r="NJH14" s="35"/>
      <c r="NJI14" s="35"/>
      <c r="NJJ14" s="35"/>
      <c r="NJK14" s="35"/>
      <c r="NJL14" s="35"/>
      <c r="NJM14" s="35"/>
      <c r="NJN14" s="35"/>
      <c r="NJO14" s="35"/>
      <c r="NJP14" s="35"/>
      <c r="NJQ14" s="35"/>
      <c r="NJR14" s="35"/>
      <c r="NJS14" s="35"/>
      <c r="NJT14" s="35"/>
      <c r="NJU14" s="35"/>
      <c r="NJV14" s="35"/>
      <c r="NJW14" s="35"/>
      <c r="NJX14" s="35"/>
      <c r="NJY14" s="35"/>
      <c r="NJZ14" s="35"/>
      <c r="NKA14" s="35"/>
      <c r="NKB14" s="35"/>
      <c r="NKC14" s="35"/>
      <c r="NKD14" s="35"/>
      <c r="NKE14" s="35"/>
      <c r="NKF14" s="35"/>
      <c r="NKG14" s="35"/>
      <c r="NKH14" s="35"/>
      <c r="NKI14" s="35"/>
      <c r="NKJ14" s="35"/>
      <c r="NKK14" s="35"/>
      <c r="NKL14" s="35"/>
      <c r="NKM14" s="35"/>
      <c r="NKN14" s="35"/>
      <c r="NKO14" s="35"/>
      <c r="NKP14" s="35"/>
      <c r="NKQ14" s="35"/>
      <c r="NKR14" s="35"/>
      <c r="NKS14" s="35"/>
      <c r="NKT14" s="35"/>
      <c r="NKU14" s="35"/>
      <c r="NKV14" s="35"/>
      <c r="NKW14" s="35"/>
      <c r="NKX14" s="35"/>
      <c r="NKY14" s="35"/>
      <c r="NKZ14" s="35"/>
      <c r="NLA14" s="35"/>
      <c r="NLB14" s="35"/>
      <c r="NLC14" s="35"/>
      <c r="NLD14" s="35"/>
      <c r="NLE14" s="35"/>
      <c r="NLF14" s="35"/>
      <c r="NLG14" s="35"/>
      <c r="NLH14" s="35"/>
      <c r="NLI14" s="35"/>
      <c r="NLJ14" s="35"/>
      <c r="NLK14" s="35"/>
      <c r="NLL14" s="35"/>
      <c r="NLM14" s="35"/>
      <c r="NLN14" s="35"/>
      <c r="NLO14" s="35"/>
      <c r="NLP14" s="35"/>
      <c r="NLQ14" s="35"/>
      <c r="NLR14" s="35"/>
      <c r="NLS14" s="35"/>
      <c r="NLT14" s="35"/>
      <c r="NLU14" s="35"/>
      <c r="NLV14" s="35"/>
      <c r="NLW14" s="35"/>
      <c r="NLX14" s="35"/>
      <c r="NLY14" s="35"/>
      <c r="NLZ14" s="35"/>
      <c r="NMA14" s="35"/>
      <c r="NMB14" s="35"/>
      <c r="NMC14" s="35"/>
      <c r="NMD14" s="35"/>
      <c r="NME14" s="35"/>
      <c r="NMF14" s="35"/>
      <c r="NMG14" s="35"/>
      <c r="NMH14" s="35"/>
      <c r="NMI14" s="35"/>
      <c r="NMJ14" s="35"/>
      <c r="NMK14" s="35"/>
      <c r="NML14" s="35"/>
      <c r="NMM14" s="35"/>
      <c r="NMN14" s="35"/>
      <c r="NMO14" s="35"/>
      <c r="NMP14" s="35"/>
      <c r="NMQ14" s="35"/>
      <c r="NMR14" s="35"/>
      <c r="NMS14" s="35"/>
      <c r="NMT14" s="35"/>
      <c r="NMU14" s="35"/>
      <c r="NMV14" s="35"/>
      <c r="NMW14" s="35"/>
      <c r="NMX14" s="35"/>
      <c r="NMY14" s="35"/>
      <c r="NMZ14" s="35"/>
      <c r="NNA14" s="35"/>
      <c r="NNB14" s="35"/>
      <c r="NNC14" s="35"/>
      <c r="NND14" s="35"/>
      <c r="NNE14" s="35"/>
      <c r="NNF14" s="35"/>
      <c r="NNG14" s="35"/>
      <c r="NNH14" s="35"/>
      <c r="NNI14" s="35"/>
      <c r="NNJ14" s="35"/>
      <c r="NNK14" s="35"/>
      <c r="NNL14" s="35"/>
      <c r="NNM14" s="35"/>
      <c r="NNN14" s="35"/>
      <c r="NNO14" s="35"/>
      <c r="NNP14" s="35"/>
      <c r="NNQ14" s="35"/>
      <c r="NNR14" s="35"/>
      <c r="NNS14" s="35"/>
      <c r="NNT14" s="35"/>
      <c r="NNU14" s="35"/>
      <c r="NNV14" s="35"/>
      <c r="NNW14" s="35"/>
      <c r="NNX14" s="35"/>
      <c r="NNY14" s="35"/>
      <c r="NNZ14" s="35"/>
      <c r="NOA14" s="35"/>
      <c r="NOB14" s="35"/>
      <c r="NOC14" s="35"/>
      <c r="NOD14" s="35"/>
      <c r="NOE14" s="35"/>
      <c r="NOF14" s="35"/>
      <c r="NOG14" s="35"/>
      <c r="NOH14" s="35"/>
      <c r="NOI14" s="35"/>
      <c r="NOJ14" s="35"/>
      <c r="NOK14" s="35"/>
      <c r="NOL14" s="35"/>
      <c r="NOM14" s="35"/>
      <c r="NON14" s="35"/>
      <c r="NOO14" s="35"/>
      <c r="NOP14" s="35"/>
      <c r="NOQ14" s="35"/>
      <c r="NOR14" s="35"/>
      <c r="NOS14" s="35"/>
      <c r="NOT14" s="35"/>
      <c r="NOU14" s="35"/>
      <c r="NOV14" s="35"/>
      <c r="NOW14" s="35"/>
      <c r="NOX14" s="35"/>
      <c r="NOY14" s="35"/>
      <c r="NOZ14" s="35"/>
      <c r="NPA14" s="35"/>
      <c r="NPB14" s="35"/>
      <c r="NPC14" s="35"/>
      <c r="NPD14" s="35"/>
      <c r="NPE14" s="35"/>
      <c r="NPF14" s="35"/>
      <c r="NPG14" s="35"/>
      <c r="NPH14" s="35"/>
      <c r="NPI14" s="35"/>
      <c r="NPJ14" s="35"/>
      <c r="NPK14" s="35"/>
      <c r="NPL14" s="35"/>
      <c r="NPM14" s="35"/>
      <c r="NPN14" s="35"/>
      <c r="NPO14" s="35"/>
      <c r="NPP14" s="35"/>
      <c r="NPQ14" s="35"/>
      <c r="NPR14" s="35"/>
      <c r="NPS14" s="35"/>
      <c r="NPT14" s="35"/>
      <c r="NPU14" s="35"/>
      <c r="NPV14" s="35"/>
      <c r="NPW14" s="35"/>
      <c r="NPX14" s="35"/>
      <c r="NPY14" s="35"/>
      <c r="NPZ14" s="35"/>
      <c r="NQA14" s="35"/>
      <c r="NQB14" s="35"/>
      <c r="NQC14" s="35"/>
      <c r="NQD14" s="35"/>
      <c r="NQE14" s="35"/>
      <c r="NQF14" s="35"/>
      <c r="NQG14" s="35"/>
      <c r="NQH14" s="35"/>
      <c r="NQI14" s="35"/>
      <c r="NQJ14" s="35"/>
      <c r="NQK14" s="35"/>
      <c r="NQL14" s="35"/>
      <c r="NQM14" s="35"/>
      <c r="NQN14" s="35"/>
      <c r="NQO14" s="35"/>
      <c r="NQP14" s="35"/>
      <c r="NQQ14" s="35"/>
      <c r="NQR14" s="35"/>
      <c r="NQS14" s="35"/>
      <c r="NQT14" s="35"/>
      <c r="NQU14" s="35"/>
      <c r="NQV14" s="35"/>
      <c r="NQW14" s="35"/>
      <c r="NQX14" s="35"/>
      <c r="NQY14" s="35"/>
      <c r="NQZ14" s="35"/>
      <c r="NRA14" s="35"/>
      <c r="NRB14" s="35"/>
      <c r="NRC14" s="35"/>
      <c r="NRD14" s="35"/>
      <c r="NRE14" s="35"/>
      <c r="NRF14" s="35"/>
      <c r="NRG14" s="35"/>
      <c r="NRH14" s="35"/>
      <c r="NRI14" s="35"/>
      <c r="NRJ14" s="35"/>
      <c r="NRK14" s="35"/>
      <c r="NRL14" s="35"/>
      <c r="NRM14" s="35"/>
      <c r="NRN14" s="35"/>
      <c r="NRO14" s="35"/>
      <c r="NRP14" s="35"/>
      <c r="NRQ14" s="35"/>
      <c r="NRR14" s="35"/>
      <c r="NRS14" s="35"/>
      <c r="NRT14" s="35"/>
      <c r="NRU14" s="35"/>
      <c r="NRV14" s="35"/>
      <c r="NRW14" s="35"/>
      <c r="NRX14" s="35"/>
      <c r="NRY14" s="35"/>
      <c r="NRZ14" s="35"/>
      <c r="NSA14" s="35"/>
      <c r="NSB14" s="35"/>
      <c r="NSC14" s="35"/>
      <c r="NSD14" s="35"/>
      <c r="NSE14" s="35"/>
      <c r="NSF14" s="35"/>
      <c r="NSG14" s="35"/>
      <c r="NSH14" s="35"/>
      <c r="NSI14" s="35"/>
      <c r="NSJ14" s="35"/>
      <c r="NSK14" s="35"/>
      <c r="NSL14" s="35"/>
      <c r="NSM14" s="35"/>
      <c r="NSN14" s="35"/>
      <c r="NSO14" s="35"/>
      <c r="NSP14" s="35"/>
      <c r="NSQ14" s="35"/>
      <c r="NSR14" s="35"/>
      <c r="NSS14" s="35"/>
      <c r="NST14" s="35"/>
      <c r="NSU14" s="35"/>
      <c r="NSV14" s="35"/>
      <c r="NSW14" s="35"/>
      <c r="NSX14" s="35"/>
      <c r="NSY14" s="35"/>
      <c r="NSZ14" s="35"/>
      <c r="NTA14" s="35"/>
      <c r="NTB14" s="35"/>
      <c r="NTC14" s="35"/>
      <c r="NTD14" s="35"/>
      <c r="NTE14" s="35"/>
      <c r="NTF14" s="35"/>
      <c r="NTG14" s="35"/>
      <c r="NTH14" s="35"/>
      <c r="NTI14" s="35"/>
      <c r="NTJ14" s="35"/>
      <c r="NTK14" s="35"/>
      <c r="NTL14" s="35"/>
      <c r="NTM14" s="35"/>
      <c r="NTN14" s="35"/>
      <c r="NTO14" s="35"/>
      <c r="NTP14" s="35"/>
      <c r="NTQ14" s="35"/>
      <c r="NTR14" s="35"/>
      <c r="NTS14" s="35"/>
      <c r="NTT14" s="35"/>
      <c r="NTU14" s="35"/>
      <c r="NTV14" s="35"/>
      <c r="NTW14" s="35"/>
      <c r="NTX14" s="35"/>
      <c r="NTY14" s="35"/>
      <c r="NTZ14" s="35"/>
      <c r="NUA14" s="35"/>
      <c r="NUB14" s="35"/>
      <c r="NUC14" s="35"/>
      <c r="NUD14" s="35"/>
      <c r="NUE14" s="35"/>
      <c r="NUF14" s="35"/>
      <c r="NUG14" s="35"/>
      <c r="NUH14" s="35"/>
      <c r="NUI14" s="35"/>
      <c r="NUJ14" s="35"/>
      <c r="NUK14" s="35"/>
      <c r="NUL14" s="35"/>
      <c r="NUM14" s="35"/>
      <c r="NUN14" s="35"/>
      <c r="NUO14" s="35"/>
      <c r="NUP14" s="35"/>
      <c r="NUQ14" s="35"/>
      <c r="NUR14" s="35"/>
      <c r="NUS14" s="35"/>
      <c r="NUT14" s="35"/>
      <c r="NUU14" s="35"/>
      <c r="NUV14" s="35"/>
      <c r="NUW14" s="35"/>
      <c r="NUX14" s="35"/>
      <c r="NUY14" s="35"/>
      <c r="NUZ14" s="35"/>
      <c r="NVA14" s="35"/>
      <c r="NVB14" s="35"/>
      <c r="NVC14" s="35"/>
      <c r="NVD14" s="35"/>
      <c r="NVE14" s="35"/>
      <c r="NVF14" s="35"/>
      <c r="NVG14" s="35"/>
      <c r="NVH14" s="35"/>
      <c r="NVI14" s="35"/>
      <c r="NVJ14" s="35"/>
      <c r="NVK14" s="35"/>
      <c r="NVL14" s="35"/>
      <c r="NVM14" s="35"/>
      <c r="NVN14" s="35"/>
      <c r="NVO14" s="35"/>
      <c r="NVP14" s="35"/>
      <c r="NVQ14" s="35"/>
      <c r="NVR14" s="35"/>
      <c r="NVS14" s="35"/>
      <c r="NVT14" s="35"/>
      <c r="NVU14" s="35"/>
      <c r="NVV14" s="35"/>
      <c r="NVW14" s="35"/>
      <c r="NVX14" s="35"/>
      <c r="NVY14" s="35"/>
      <c r="NVZ14" s="35"/>
      <c r="NWA14" s="35"/>
      <c r="NWB14" s="35"/>
      <c r="NWC14" s="35"/>
      <c r="NWD14" s="35"/>
      <c r="NWE14" s="35"/>
      <c r="NWF14" s="35"/>
      <c r="NWG14" s="35"/>
      <c r="NWH14" s="35"/>
      <c r="NWI14" s="35"/>
      <c r="NWJ14" s="35"/>
      <c r="NWK14" s="35"/>
      <c r="NWL14" s="35"/>
      <c r="NWM14" s="35"/>
      <c r="NWN14" s="35"/>
      <c r="NWO14" s="35"/>
      <c r="NWP14" s="35"/>
      <c r="NWQ14" s="35"/>
      <c r="NWR14" s="35"/>
      <c r="NWS14" s="35"/>
      <c r="NWT14" s="35"/>
      <c r="NWU14" s="35"/>
      <c r="NWV14" s="35"/>
      <c r="NWW14" s="35"/>
      <c r="NWX14" s="35"/>
      <c r="NWY14" s="35"/>
      <c r="NWZ14" s="35"/>
      <c r="NXA14" s="35"/>
      <c r="NXB14" s="35"/>
      <c r="NXC14" s="35"/>
      <c r="NXD14" s="35"/>
      <c r="NXE14" s="35"/>
      <c r="NXF14" s="35"/>
      <c r="NXG14" s="35"/>
      <c r="NXH14" s="35"/>
      <c r="NXI14" s="35"/>
      <c r="NXJ14" s="35"/>
      <c r="NXK14" s="35"/>
      <c r="NXL14" s="35"/>
      <c r="NXM14" s="35"/>
      <c r="NXN14" s="35"/>
      <c r="NXO14" s="35"/>
      <c r="NXP14" s="35"/>
      <c r="NXQ14" s="35"/>
      <c r="NXR14" s="35"/>
      <c r="NXS14" s="35"/>
      <c r="NXT14" s="35"/>
      <c r="NXU14" s="35"/>
      <c r="NXV14" s="35"/>
      <c r="NXW14" s="35"/>
      <c r="NXX14" s="35"/>
      <c r="NXY14" s="35"/>
      <c r="NXZ14" s="35"/>
      <c r="NYA14" s="35"/>
      <c r="NYB14" s="35"/>
      <c r="NYC14" s="35"/>
      <c r="NYD14" s="35"/>
      <c r="NYE14" s="35"/>
      <c r="NYF14" s="35"/>
      <c r="NYG14" s="35"/>
      <c r="NYH14" s="35"/>
      <c r="NYI14" s="35"/>
      <c r="NYJ14" s="35"/>
      <c r="NYK14" s="35"/>
      <c r="NYL14" s="35"/>
      <c r="NYM14" s="35"/>
      <c r="NYN14" s="35"/>
      <c r="NYO14" s="35"/>
      <c r="NYP14" s="35"/>
      <c r="NYQ14" s="35"/>
      <c r="NYR14" s="35"/>
      <c r="NYS14" s="35"/>
      <c r="NYT14" s="35"/>
      <c r="NYU14" s="35"/>
      <c r="NYV14" s="35"/>
      <c r="NYW14" s="35"/>
      <c r="NYX14" s="35"/>
      <c r="NYY14" s="35"/>
      <c r="NYZ14" s="35"/>
      <c r="NZA14" s="35"/>
      <c r="NZB14" s="35"/>
      <c r="NZC14" s="35"/>
      <c r="NZD14" s="35"/>
      <c r="NZE14" s="35"/>
      <c r="NZF14" s="35"/>
      <c r="NZG14" s="35"/>
      <c r="NZH14" s="35"/>
      <c r="NZI14" s="35"/>
      <c r="NZJ14" s="35"/>
      <c r="NZK14" s="35"/>
      <c r="NZL14" s="35"/>
      <c r="NZM14" s="35"/>
      <c r="NZN14" s="35"/>
      <c r="NZO14" s="35"/>
      <c r="NZP14" s="35"/>
      <c r="NZQ14" s="35"/>
      <c r="NZR14" s="35"/>
      <c r="NZS14" s="35"/>
      <c r="NZT14" s="35"/>
      <c r="NZU14" s="35"/>
      <c r="NZV14" s="35"/>
      <c r="NZW14" s="35"/>
      <c r="NZX14" s="35"/>
      <c r="NZY14" s="35"/>
      <c r="NZZ14" s="35"/>
      <c r="OAA14" s="35"/>
      <c r="OAB14" s="35"/>
      <c r="OAC14" s="35"/>
      <c r="OAD14" s="35"/>
      <c r="OAE14" s="35"/>
      <c r="OAF14" s="35"/>
      <c r="OAG14" s="35"/>
      <c r="OAH14" s="35"/>
      <c r="OAI14" s="35"/>
      <c r="OAJ14" s="35"/>
      <c r="OAK14" s="35"/>
      <c r="OAL14" s="35"/>
      <c r="OAM14" s="35"/>
      <c r="OAN14" s="35"/>
      <c r="OAO14" s="35"/>
      <c r="OAP14" s="35"/>
      <c r="OAQ14" s="35"/>
      <c r="OAR14" s="35"/>
      <c r="OAS14" s="35"/>
      <c r="OAT14" s="35"/>
      <c r="OAU14" s="35"/>
      <c r="OAV14" s="35"/>
      <c r="OAW14" s="35"/>
      <c r="OAX14" s="35"/>
      <c r="OAY14" s="35"/>
      <c r="OAZ14" s="35"/>
      <c r="OBA14" s="35"/>
      <c r="OBB14" s="35"/>
      <c r="OBC14" s="35"/>
      <c r="OBD14" s="35"/>
      <c r="OBE14" s="35"/>
      <c r="OBF14" s="35"/>
      <c r="OBG14" s="35"/>
      <c r="OBH14" s="35"/>
      <c r="OBI14" s="35"/>
      <c r="OBJ14" s="35"/>
      <c r="OBK14" s="35"/>
      <c r="OBL14" s="35"/>
      <c r="OBM14" s="35"/>
      <c r="OBN14" s="35"/>
      <c r="OBO14" s="35"/>
      <c r="OBP14" s="35"/>
      <c r="OBQ14" s="35"/>
      <c r="OBR14" s="35"/>
      <c r="OBS14" s="35"/>
      <c r="OBT14" s="35"/>
      <c r="OBU14" s="35"/>
      <c r="OBV14" s="35"/>
      <c r="OBW14" s="35"/>
      <c r="OBX14" s="35"/>
      <c r="OBY14" s="35"/>
      <c r="OBZ14" s="35"/>
      <c r="OCA14" s="35"/>
      <c r="OCB14" s="35"/>
      <c r="OCC14" s="35"/>
      <c r="OCD14" s="35"/>
      <c r="OCE14" s="35"/>
      <c r="OCF14" s="35"/>
      <c r="OCG14" s="35"/>
      <c r="OCH14" s="35"/>
      <c r="OCI14" s="35"/>
      <c r="OCJ14" s="35"/>
      <c r="OCK14" s="35"/>
      <c r="OCL14" s="35"/>
      <c r="OCM14" s="35"/>
      <c r="OCN14" s="35"/>
      <c r="OCO14" s="35"/>
      <c r="OCP14" s="35"/>
      <c r="OCQ14" s="35"/>
      <c r="OCR14" s="35"/>
      <c r="OCS14" s="35"/>
      <c r="OCT14" s="35"/>
      <c r="OCU14" s="35"/>
      <c r="OCV14" s="35"/>
      <c r="OCW14" s="35"/>
      <c r="OCX14" s="35"/>
      <c r="OCY14" s="35"/>
      <c r="OCZ14" s="35"/>
      <c r="ODA14" s="35"/>
      <c r="ODB14" s="35"/>
      <c r="ODC14" s="35"/>
      <c r="ODD14" s="35"/>
      <c r="ODE14" s="35"/>
      <c r="ODF14" s="35"/>
      <c r="ODG14" s="35"/>
      <c r="ODH14" s="35"/>
      <c r="ODI14" s="35"/>
      <c r="ODJ14" s="35"/>
      <c r="ODK14" s="35"/>
      <c r="ODL14" s="35"/>
      <c r="ODM14" s="35"/>
      <c r="ODN14" s="35"/>
      <c r="ODO14" s="35"/>
      <c r="ODP14" s="35"/>
      <c r="ODQ14" s="35"/>
      <c r="ODR14" s="35"/>
      <c r="ODS14" s="35"/>
      <c r="ODT14" s="35"/>
      <c r="ODU14" s="35"/>
      <c r="ODV14" s="35"/>
      <c r="ODW14" s="35"/>
      <c r="ODX14" s="35"/>
      <c r="ODY14" s="35"/>
      <c r="ODZ14" s="35"/>
      <c r="OEA14" s="35"/>
      <c r="OEB14" s="35"/>
      <c r="OEC14" s="35"/>
      <c r="OED14" s="35"/>
      <c r="OEE14" s="35"/>
      <c r="OEF14" s="35"/>
      <c r="OEG14" s="35"/>
      <c r="OEH14" s="35"/>
      <c r="OEI14" s="35"/>
      <c r="OEJ14" s="35"/>
      <c r="OEK14" s="35"/>
      <c r="OEL14" s="35"/>
      <c r="OEM14" s="35"/>
      <c r="OEN14" s="35"/>
      <c r="OEO14" s="35"/>
      <c r="OEP14" s="35"/>
      <c r="OEQ14" s="35"/>
      <c r="OER14" s="35"/>
      <c r="OES14" s="35"/>
      <c r="OET14" s="35"/>
      <c r="OEU14" s="35"/>
      <c r="OEV14" s="35"/>
      <c r="OEW14" s="35"/>
      <c r="OEX14" s="35"/>
      <c r="OEY14" s="35"/>
      <c r="OEZ14" s="35"/>
      <c r="OFA14" s="35"/>
      <c r="OFB14" s="35"/>
      <c r="OFC14" s="35"/>
      <c r="OFD14" s="35"/>
      <c r="OFE14" s="35"/>
      <c r="OFF14" s="35"/>
      <c r="OFG14" s="35"/>
      <c r="OFH14" s="35"/>
      <c r="OFI14" s="35"/>
      <c r="OFJ14" s="35"/>
      <c r="OFK14" s="35"/>
      <c r="OFL14" s="35"/>
      <c r="OFM14" s="35"/>
      <c r="OFN14" s="35"/>
      <c r="OFO14" s="35"/>
      <c r="OFP14" s="35"/>
      <c r="OFQ14" s="35"/>
      <c r="OFR14" s="35"/>
      <c r="OFS14" s="35"/>
      <c r="OFT14" s="35"/>
      <c r="OFU14" s="35"/>
      <c r="OFV14" s="35"/>
      <c r="OFW14" s="35"/>
      <c r="OFX14" s="35"/>
      <c r="OFY14" s="35"/>
      <c r="OFZ14" s="35"/>
      <c r="OGA14" s="35"/>
      <c r="OGB14" s="35"/>
      <c r="OGC14" s="35"/>
      <c r="OGD14" s="35"/>
      <c r="OGE14" s="35"/>
      <c r="OGF14" s="35"/>
      <c r="OGG14" s="35"/>
      <c r="OGH14" s="35"/>
      <c r="OGI14" s="35"/>
      <c r="OGJ14" s="35"/>
      <c r="OGK14" s="35"/>
      <c r="OGL14" s="35"/>
      <c r="OGM14" s="35"/>
      <c r="OGN14" s="35"/>
      <c r="OGO14" s="35"/>
      <c r="OGP14" s="35"/>
      <c r="OGQ14" s="35"/>
      <c r="OGR14" s="35"/>
      <c r="OGS14" s="35"/>
      <c r="OGT14" s="35"/>
      <c r="OGU14" s="35"/>
      <c r="OGV14" s="35"/>
      <c r="OGW14" s="35"/>
      <c r="OGX14" s="35"/>
      <c r="OGY14" s="35"/>
      <c r="OGZ14" s="35"/>
      <c r="OHA14" s="35"/>
      <c r="OHB14" s="35"/>
      <c r="OHC14" s="35"/>
      <c r="OHD14" s="35"/>
      <c r="OHE14" s="35"/>
      <c r="OHF14" s="35"/>
      <c r="OHG14" s="35"/>
      <c r="OHH14" s="35"/>
      <c r="OHI14" s="35"/>
      <c r="OHJ14" s="35"/>
      <c r="OHK14" s="35"/>
      <c r="OHL14" s="35"/>
      <c r="OHM14" s="35"/>
      <c r="OHN14" s="35"/>
      <c r="OHO14" s="35"/>
      <c r="OHP14" s="35"/>
      <c r="OHQ14" s="35"/>
      <c r="OHR14" s="35"/>
      <c r="OHS14" s="35"/>
      <c r="OHT14" s="35"/>
      <c r="OHU14" s="35"/>
      <c r="OHV14" s="35"/>
      <c r="OHW14" s="35"/>
      <c r="OHX14" s="35"/>
      <c r="OHY14" s="35"/>
      <c r="OHZ14" s="35"/>
      <c r="OIA14" s="35"/>
      <c r="OIB14" s="35"/>
      <c r="OIC14" s="35"/>
      <c r="OID14" s="35"/>
      <c r="OIE14" s="35"/>
      <c r="OIF14" s="35"/>
      <c r="OIG14" s="35"/>
      <c r="OIH14" s="35"/>
      <c r="OII14" s="35"/>
      <c r="OIJ14" s="35"/>
      <c r="OIK14" s="35"/>
      <c r="OIL14" s="35"/>
      <c r="OIM14" s="35"/>
      <c r="OIN14" s="35"/>
      <c r="OIO14" s="35"/>
      <c r="OIP14" s="35"/>
      <c r="OIQ14" s="35"/>
      <c r="OIR14" s="35"/>
      <c r="OIS14" s="35"/>
      <c r="OIT14" s="35"/>
      <c r="OIU14" s="35"/>
      <c r="OIV14" s="35"/>
      <c r="OIW14" s="35"/>
      <c r="OIX14" s="35"/>
      <c r="OIY14" s="35"/>
      <c r="OIZ14" s="35"/>
      <c r="OJA14" s="35"/>
      <c r="OJB14" s="35"/>
      <c r="OJC14" s="35"/>
      <c r="OJD14" s="35"/>
      <c r="OJE14" s="35"/>
      <c r="OJF14" s="35"/>
      <c r="OJG14" s="35"/>
      <c r="OJH14" s="35"/>
      <c r="OJI14" s="35"/>
      <c r="OJJ14" s="35"/>
      <c r="OJK14" s="35"/>
      <c r="OJL14" s="35"/>
      <c r="OJM14" s="35"/>
      <c r="OJN14" s="35"/>
      <c r="OJO14" s="35"/>
      <c r="OJP14" s="35"/>
      <c r="OJQ14" s="35"/>
      <c r="OJR14" s="35"/>
      <c r="OJS14" s="35"/>
      <c r="OJT14" s="35"/>
      <c r="OJU14" s="35"/>
      <c r="OJV14" s="35"/>
      <c r="OJW14" s="35"/>
      <c r="OJX14" s="35"/>
      <c r="OJY14" s="35"/>
      <c r="OJZ14" s="35"/>
      <c r="OKA14" s="35"/>
      <c r="OKB14" s="35"/>
      <c r="OKC14" s="35"/>
      <c r="OKD14" s="35"/>
      <c r="OKE14" s="35"/>
      <c r="OKF14" s="35"/>
      <c r="OKG14" s="35"/>
      <c r="OKH14" s="35"/>
      <c r="OKI14" s="35"/>
      <c r="OKJ14" s="35"/>
      <c r="OKK14" s="35"/>
      <c r="OKL14" s="35"/>
      <c r="OKM14" s="35"/>
      <c r="OKN14" s="35"/>
      <c r="OKO14" s="35"/>
      <c r="OKP14" s="35"/>
      <c r="OKQ14" s="35"/>
      <c r="OKR14" s="35"/>
      <c r="OKS14" s="35"/>
      <c r="OKT14" s="35"/>
      <c r="OKU14" s="35"/>
      <c r="OKV14" s="35"/>
      <c r="OKW14" s="35"/>
      <c r="OKX14" s="35"/>
      <c r="OKY14" s="35"/>
      <c r="OKZ14" s="35"/>
      <c r="OLA14" s="35"/>
      <c r="OLB14" s="35"/>
      <c r="OLC14" s="35"/>
      <c r="OLD14" s="35"/>
      <c r="OLE14" s="35"/>
      <c r="OLF14" s="35"/>
      <c r="OLG14" s="35"/>
      <c r="OLH14" s="35"/>
      <c r="OLI14" s="35"/>
      <c r="OLJ14" s="35"/>
      <c r="OLK14" s="35"/>
      <c r="OLL14" s="35"/>
      <c r="OLM14" s="35"/>
      <c r="OLN14" s="35"/>
      <c r="OLO14" s="35"/>
      <c r="OLP14" s="35"/>
      <c r="OLQ14" s="35"/>
      <c r="OLR14" s="35"/>
      <c r="OLS14" s="35"/>
      <c r="OLT14" s="35"/>
      <c r="OLU14" s="35"/>
      <c r="OLV14" s="35"/>
      <c r="OLW14" s="35"/>
      <c r="OLX14" s="35"/>
      <c r="OLY14" s="35"/>
      <c r="OLZ14" s="35"/>
      <c r="OMA14" s="35"/>
      <c r="OMB14" s="35"/>
      <c r="OMC14" s="35"/>
      <c r="OMD14" s="35"/>
      <c r="OME14" s="35"/>
      <c r="OMF14" s="35"/>
      <c r="OMG14" s="35"/>
      <c r="OMH14" s="35"/>
      <c r="OMI14" s="35"/>
      <c r="OMJ14" s="35"/>
      <c r="OMK14" s="35"/>
      <c r="OML14" s="35"/>
      <c r="OMM14" s="35"/>
      <c r="OMN14" s="35"/>
      <c r="OMO14" s="35"/>
      <c r="OMP14" s="35"/>
      <c r="OMQ14" s="35"/>
      <c r="OMR14" s="35"/>
      <c r="OMS14" s="35"/>
      <c r="OMT14" s="35"/>
      <c r="OMU14" s="35"/>
      <c r="OMV14" s="35"/>
      <c r="OMW14" s="35"/>
      <c r="OMX14" s="35"/>
      <c r="OMY14" s="35"/>
      <c r="OMZ14" s="35"/>
      <c r="ONA14" s="35"/>
      <c r="ONB14" s="35"/>
      <c r="ONC14" s="35"/>
      <c r="OND14" s="35"/>
      <c r="ONE14" s="35"/>
      <c r="ONF14" s="35"/>
      <c r="ONG14" s="35"/>
      <c r="ONH14" s="35"/>
      <c r="ONI14" s="35"/>
      <c r="ONJ14" s="35"/>
      <c r="ONK14" s="35"/>
      <c r="ONL14" s="35"/>
      <c r="ONM14" s="35"/>
      <c r="ONN14" s="35"/>
      <c r="ONO14" s="35"/>
      <c r="ONP14" s="35"/>
      <c r="ONQ14" s="35"/>
      <c r="ONR14" s="35"/>
      <c r="ONS14" s="35"/>
      <c r="ONT14" s="35"/>
      <c r="ONU14" s="35"/>
      <c r="ONV14" s="35"/>
      <c r="ONW14" s="35"/>
      <c r="ONX14" s="35"/>
      <c r="ONY14" s="35"/>
      <c r="ONZ14" s="35"/>
      <c r="OOA14" s="35"/>
      <c r="OOB14" s="35"/>
      <c r="OOC14" s="35"/>
      <c r="OOD14" s="35"/>
      <c r="OOE14" s="35"/>
      <c r="OOF14" s="35"/>
      <c r="OOG14" s="35"/>
      <c r="OOH14" s="35"/>
      <c r="OOI14" s="35"/>
      <c r="OOJ14" s="35"/>
      <c r="OOK14" s="35"/>
      <c r="OOL14" s="35"/>
      <c r="OOM14" s="35"/>
      <c r="OON14" s="35"/>
      <c r="OOO14" s="35"/>
      <c r="OOP14" s="35"/>
      <c r="OOQ14" s="35"/>
      <c r="OOR14" s="35"/>
      <c r="OOS14" s="35"/>
      <c r="OOT14" s="35"/>
      <c r="OOU14" s="35"/>
      <c r="OOV14" s="35"/>
      <c r="OOW14" s="35"/>
      <c r="OOX14" s="35"/>
      <c r="OOY14" s="35"/>
      <c r="OOZ14" s="35"/>
      <c r="OPA14" s="35"/>
      <c r="OPB14" s="35"/>
      <c r="OPC14" s="35"/>
      <c r="OPD14" s="35"/>
      <c r="OPE14" s="35"/>
      <c r="OPF14" s="35"/>
      <c r="OPG14" s="35"/>
      <c r="OPH14" s="35"/>
      <c r="OPI14" s="35"/>
      <c r="OPJ14" s="35"/>
      <c r="OPK14" s="35"/>
      <c r="OPL14" s="35"/>
      <c r="OPM14" s="35"/>
      <c r="OPN14" s="35"/>
      <c r="OPO14" s="35"/>
      <c r="OPP14" s="35"/>
      <c r="OPQ14" s="35"/>
      <c r="OPR14" s="35"/>
      <c r="OPS14" s="35"/>
      <c r="OPT14" s="35"/>
      <c r="OPU14" s="35"/>
      <c r="OPV14" s="35"/>
      <c r="OPW14" s="35"/>
      <c r="OPX14" s="35"/>
      <c r="OPY14" s="35"/>
      <c r="OPZ14" s="35"/>
      <c r="OQA14" s="35"/>
      <c r="OQB14" s="35"/>
      <c r="OQC14" s="35"/>
      <c r="OQD14" s="35"/>
      <c r="OQE14" s="35"/>
      <c r="OQF14" s="35"/>
      <c r="OQG14" s="35"/>
      <c r="OQH14" s="35"/>
      <c r="OQI14" s="35"/>
      <c r="OQJ14" s="35"/>
      <c r="OQK14" s="35"/>
      <c r="OQL14" s="35"/>
      <c r="OQM14" s="35"/>
      <c r="OQN14" s="35"/>
      <c r="OQO14" s="35"/>
      <c r="OQP14" s="35"/>
      <c r="OQQ14" s="35"/>
      <c r="OQR14" s="35"/>
      <c r="OQS14" s="35"/>
      <c r="OQT14" s="35"/>
      <c r="OQU14" s="35"/>
      <c r="OQV14" s="35"/>
      <c r="OQW14" s="35"/>
      <c r="OQX14" s="35"/>
      <c r="OQY14" s="35"/>
      <c r="OQZ14" s="35"/>
      <c r="ORA14" s="35"/>
      <c r="ORB14" s="35"/>
      <c r="ORC14" s="35"/>
      <c r="ORD14" s="35"/>
      <c r="ORE14" s="35"/>
      <c r="ORF14" s="35"/>
      <c r="ORG14" s="35"/>
      <c r="ORH14" s="35"/>
      <c r="ORI14" s="35"/>
      <c r="ORJ14" s="35"/>
      <c r="ORK14" s="35"/>
      <c r="ORL14" s="35"/>
      <c r="ORM14" s="35"/>
      <c r="ORN14" s="35"/>
      <c r="ORO14" s="35"/>
      <c r="ORP14" s="35"/>
      <c r="ORQ14" s="35"/>
      <c r="ORR14" s="35"/>
      <c r="ORS14" s="35"/>
      <c r="ORT14" s="35"/>
      <c r="ORU14" s="35"/>
      <c r="ORV14" s="35"/>
      <c r="ORW14" s="35"/>
      <c r="ORX14" s="35"/>
      <c r="ORY14" s="35"/>
      <c r="ORZ14" s="35"/>
      <c r="OSA14" s="35"/>
      <c r="OSB14" s="35"/>
      <c r="OSC14" s="35"/>
      <c r="OSD14" s="35"/>
      <c r="OSE14" s="35"/>
      <c r="OSF14" s="35"/>
      <c r="OSG14" s="35"/>
      <c r="OSH14" s="35"/>
      <c r="OSI14" s="35"/>
      <c r="OSJ14" s="35"/>
      <c r="OSK14" s="35"/>
      <c r="OSL14" s="35"/>
      <c r="OSM14" s="35"/>
      <c r="OSN14" s="35"/>
      <c r="OSO14" s="35"/>
      <c r="OSP14" s="35"/>
      <c r="OSQ14" s="35"/>
      <c r="OSR14" s="35"/>
      <c r="OSS14" s="35"/>
      <c r="OST14" s="35"/>
      <c r="OSU14" s="35"/>
      <c r="OSV14" s="35"/>
      <c r="OSW14" s="35"/>
      <c r="OSX14" s="35"/>
      <c r="OSY14" s="35"/>
      <c r="OSZ14" s="35"/>
      <c r="OTA14" s="35"/>
      <c r="OTB14" s="35"/>
      <c r="OTC14" s="35"/>
      <c r="OTD14" s="35"/>
      <c r="OTE14" s="35"/>
      <c r="OTF14" s="35"/>
      <c r="OTG14" s="35"/>
      <c r="OTH14" s="35"/>
      <c r="OTI14" s="35"/>
      <c r="OTJ14" s="35"/>
      <c r="OTK14" s="35"/>
      <c r="OTL14" s="35"/>
      <c r="OTM14" s="35"/>
      <c r="OTN14" s="35"/>
      <c r="OTO14" s="35"/>
      <c r="OTP14" s="35"/>
      <c r="OTQ14" s="35"/>
      <c r="OTR14" s="35"/>
      <c r="OTS14" s="35"/>
      <c r="OTT14" s="35"/>
      <c r="OTU14" s="35"/>
      <c r="OTV14" s="35"/>
      <c r="OTW14" s="35"/>
      <c r="OTX14" s="35"/>
      <c r="OTY14" s="35"/>
      <c r="OTZ14" s="35"/>
      <c r="OUA14" s="35"/>
      <c r="OUB14" s="35"/>
      <c r="OUC14" s="35"/>
      <c r="OUD14" s="35"/>
      <c r="OUE14" s="35"/>
      <c r="OUF14" s="35"/>
      <c r="OUG14" s="35"/>
      <c r="OUH14" s="35"/>
      <c r="OUI14" s="35"/>
      <c r="OUJ14" s="35"/>
      <c r="OUK14" s="35"/>
      <c r="OUL14" s="35"/>
      <c r="OUM14" s="35"/>
      <c r="OUN14" s="35"/>
      <c r="OUO14" s="35"/>
      <c r="OUP14" s="35"/>
      <c r="OUQ14" s="35"/>
      <c r="OUR14" s="35"/>
      <c r="OUS14" s="35"/>
      <c r="OUT14" s="35"/>
      <c r="OUU14" s="35"/>
      <c r="OUV14" s="35"/>
      <c r="OUW14" s="35"/>
      <c r="OUX14" s="35"/>
      <c r="OUY14" s="35"/>
      <c r="OUZ14" s="35"/>
      <c r="OVA14" s="35"/>
      <c r="OVB14" s="35"/>
      <c r="OVC14" s="35"/>
      <c r="OVD14" s="35"/>
      <c r="OVE14" s="35"/>
      <c r="OVF14" s="35"/>
      <c r="OVG14" s="35"/>
      <c r="OVH14" s="35"/>
      <c r="OVI14" s="35"/>
      <c r="OVJ14" s="35"/>
      <c r="OVK14" s="35"/>
      <c r="OVL14" s="35"/>
      <c r="OVM14" s="35"/>
      <c r="OVN14" s="35"/>
      <c r="OVO14" s="35"/>
      <c r="OVP14" s="35"/>
      <c r="OVQ14" s="35"/>
      <c r="OVR14" s="35"/>
      <c r="OVS14" s="35"/>
      <c r="OVT14" s="35"/>
      <c r="OVU14" s="35"/>
      <c r="OVV14" s="35"/>
      <c r="OVW14" s="35"/>
      <c r="OVX14" s="35"/>
      <c r="OVY14" s="35"/>
      <c r="OVZ14" s="35"/>
      <c r="OWA14" s="35"/>
      <c r="OWB14" s="35"/>
      <c r="OWC14" s="35"/>
      <c r="OWD14" s="35"/>
      <c r="OWE14" s="35"/>
      <c r="OWF14" s="35"/>
      <c r="OWG14" s="35"/>
      <c r="OWH14" s="35"/>
      <c r="OWI14" s="35"/>
      <c r="OWJ14" s="35"/>
      <c r="OWK14" s="35"/>
      <c r="OWL14" s="35"/>
      <c r="OWM14" s="35"/>
      <c r="OWN14" s="35"/>
      <c r="OWO14" s="35"/>
      <c r="OWP14" s="35"/>
      <c r="OWQ14" s="35"/>
      <c r="OWR14" s="35"/>
      <c r="OWS14" s="35"/>
      <c r="OWT14" s="35"/>
      <c r="OWU14" s="35"/>
      <c r="OWV14" s="35"/>
      <c r="OWW14" s="35"/>
      <c r="OWX14" s="35"/>
      <c r="OWY14" s="35"/>
      <c r="OWZ14" s="35"/>
      <c r="OXA14" s="35"/>
      <c r="OXB14" s="35"/>
      <c r="OXC14" s="35"/>
      <c r="OXD14" s="35"/>
      <c r="OXE14" s="35"/>
      <c r="OXF14" s="35"/>
      <c r="OXG14" s="35"/>
      <c r="OXH14" s="35"/>
      <c r="OXI14" s="35"/>
      <c r="OXJ14" s="35"/>
      <c r="OXK14" s="35"/>
      <c r="OXL14" s="35"/>
      <c r="OXM14" s="35"/>
      <c r="OXN14" s="35"/>
      <c r="OXO14" s="35"/>
      <c r="OXP14" s="35"/>
      <c r="OXQ14" s="35"/>
      <c r="OXR14" s="35"/>
      <c r="OXS14" s="35"/>
      <c r="OXT14" s="35"/>
      <c r="OXU14" s="35"/>
      <c r="OXV14" s="35"/>
      <c r="OXW14" s="35"/>
      <c r="OXX14" s="35"/>
      <c r="OXY14" s="35"/>
      <c r="OXZ14" s="35"/>
      <c r="OYA14" s="35"/>
      <c r="OYB14" s="35"/>
      <c r="OYC14" s="35"/>
      <c r="OYD14" s="35"/>
      <c r="OYE14" s="35"/>
      <c r="OYF14" s="35"/>
      <c r="OYG14" s="35"/>
      <c r="OYH14" s="35"/>
      <c r="OYI14" s="35"/>
      <c r="OYJ14" s="35"/>
      <c r="OYK14" s="35"/>
      <c r="OYL14" s="35"/>
      <c r="OYM14" s="35"/>
      <c r="OYN14" s="35"/>
      <c r="OYO14" s="35"/>
      <c r="OYP14" s="35"/>
      <c r="OYQ14" s="35"/>
      <c r="OYR14" s="35"/>
      <c r="OYS14" s="35"/>
      <c r="OYT14" s="35"/>
      <c r="OYU14" s="35"/>
      <c r="OYV14" s="35"/>
      <c r="OYW14" s="35"/>
      <c r="OYX14" s="35"/>
      <c r="OYY14" s="35"/>
      <c r="OYZ14" s="35"/>
      <c r="OZA14" s="35"/>
      <c r="OZB14" s="35"/>
      <c r="OZC14" s="35"/>
      <c r="OZD14" s="35"/>
      <c r="OZE14" s="35"/>
      <c r="OZF14" s="35"/>
      <c r="OZG14" s="35"/>
      <c r="OZH14" s="35"/>
      <c r="OZI14" s="35"/>
      <c r="OZJ14" s="35"/>
      <c r="OZK14" s="35"/>
      <c r="OZL14" s="35"/>
      <c r="OZM14" s="35"/>
      <c r="OZN14" s="35"/>
      <c r="OZO14" s="35"/>
      <c r="OZP14" s="35"/>
      <c r="OZQ14" s="35"/>
      <c r="OZR14" s="35"/>
      <c r="OZS14" s="35"/>
      <c r="OZT14" s="35"/>
      <c r="OZU14" s="35"/>
      <c r="OZV14" s="35"/>
      <c r="OZW14" s="35"/>
      <c r="OZX14" s="35"/>
      <c r="OZY14" s="35"/>
      <c r="OZZ14" s="35"/>
      <c r="PAA14" s="35"/>
      <c r="PAB14" s="35"/>
      <c r="PAC14" s="35"/>
      <c r="PAD14" s="35"/>
      <c r="PAE14" s="35"/>
      <c r="PAF14" s="35"/>
      <c r="PAG14" s="35"/>
      <c r="PAH14" s="35"/>
      <c r="PAI14" s="35"/>
      <c r="PAJ14" s="35"/>
      <c r="PAK14" s="35"/>
      <c r="PAL14" s="35"/>
      <c r="PAM14" s="35"/>
      <c r="PAN14" s="35"/>
      <c r="PAO14" s="35"/>
      <c r="PAP14" s="35"/>
      <c r="PAQ14" s="35"/>
      <c r="PAR14" s="35"/>
      <c r="PAS14" s="35"/>
      <c r="PAT14" s="35"/>
      <c r="PAU14" s="35"/>
      <c r="PAV14" s="35"/>
      <c r="PAW14" s="35"/>
      <c r="PAX14" s="35"/>
      <c r="PAY14" s="35"/>
      <c r="PAZ14" s="35"/>
      <c r="PBA14" s="35"/>
      <c r="PBB14" s="35"/>
      <c r="PBC14" s="35"/>
      <c r="PBD14" s="35"/>
      <c r="PBE14" s="35"/>
      <c r="PBF14" s="35"/>
      <c r="PBG14" s="35"/>
      <c r="PBH14" s="35"/>
      <c r="PBI14" s="35"/>
      <c r="PBJ14" s="35"/>
      <c r="PBK14" s="35"/>
      <c r="PBL14" s="35"/>
      <c r="PBM14" s="35"/>
      <c r="PBN14" s="35"/>
      <c r="PBO14" s="35"/>
      <c r="PBP14" s="35"/>
      <c r="PBQ14" s="35"/>
      <c r="PBR14" s="35"/>
      <c r="PBS14" s="35"/>
      <c r="PBT14" s="35"/>
      <c r="PBU14" s="35"/>
      <c r="PBV14" s="35"/>
      <c r="PBW14" s="35"/>
      <c r="PBX14" s="35"/>
      <c r="PBY14" s="35"/>
      <c r="PBZ14" s="35"/>
      <c r="PCA14" s="35"/>
      <c r="PCB14" s="35"/>
      <c r="PCC14" s="35"/>
      <c r="PCD14" s="35"/>
      <c r="PCE14" s="35"/>
      <c r="PCF14" s="35"/>
      <c r="PCG14" s="35"/>
      <c r="PCH14" s="35"/>
      <c r="PCI14" s="35"/>
      <c r="PCJ14" s="35"/>
      <c r="PCK14" s="35"/>
      <c r="PCL14" s="35"/>
      <c r="PCM14" s="35"/>
      <c r="PCN14" s="35"/>
      <c r="PCO14" s="35"/>
      <c r="PCP14" s="35"/>
      <c r="PCQ14" s="35"/>
      <c r="PCR14" s="35"/>
      <c r="PCS14" s="35"/>
      <c r="PCT14" s="35"/>
      <c r="PCU14" s="35"/>
      <c r="PCV14" s="35"/>
      <c r="PCW14" s="35"/>
      <c r="PCX14" s="35"/>
      <c r="PCY14" s="35"/>
      <c r="PCZ14" s="35"/>
      <c r="PDA14" s="35"/>
      <c r="PDB14" s="35"/>
      <c r="PDC14" s="35"/>
      <c r="PDD14" s="35"/>
      <c r="PDE14" s="35"/>
      <c r="PDF14" s="35"/>
      <c r="PDG14" s="35"/>
      <c r="PDH14" s="35"/>
      <c r="PDI14" s="35"/>
      <c r="PDJ14" s="35"/>
      <c r="PDK14" s="35"/>
      <c r="PDL14" s="35"/>
      <c r="PDM14" s="35"/>
      <c r="PDN14" s="35"/>
      <c r="PDO14" s="35"/>
      <c r="PDP14" s="35"/>
      <c r="PDQ14" s="35"/>
      <c r="PDR14" s="35"/>
      <c r="PDS14" s="35"/>
      <c r="PDT14" s="35"/>
      <c r="PDU14" s="35"/>
      <c r="PDV14" s="35"/>
      <c r="PDW14" s="35"/>
      <c r="PDX14" s="35"/>
      <c r="PDY14" s="35"/>
      <c r="PDZ14" s="35"/>
      <c r="PEA14" s="35"/>
      <c r="PEB14" s="35"/>
      <c r="PEC14" s="35"/>
      <c r="PED14" s="35"/>
      <c r="PEE14" s="35"/>
      <c r="PEF14" s="35"/>
      <c r="PEG14" s="35"/>
      <c r="PEH14" s="35"/>
      <c r="PEI14" s="35"/>
      <c r="PEJ14" s="35"/>
      <c r="PEK14" s="35"/>
      <c r="PEL14" s="35"/>
      <c r="PEM14" s="35"/>
      <c r="PEN14" s="35"/>
      <c r="PEO14" s="35"/>
      <c r="PEP14" s="35"/>
      <c r="PEQ14" s="35"/>
      <c r="PER14" s="35"/>
      <c r="PES14" s="35"/>
      <c r="PET14" s="35"/>
      <c r="PEU14" s="35"/>
      <c r="PEV14" s="35"/>
      <c r="PEW14" s="35"/>
      <c r="PEX14" s="35"/>
      <c r="PEY14" s="35"/>
      <c r="PEZ14" s="35"/>
      <c r="PFA14" s="35"/>
      <c r="PFB14" s="35"/>
      <c r="PFC14" s="35"/>
      <c r="PFD14" s="35"/>
      <c r="PFE14" s="35"/>
      <c r="PFF14" s="35"/>
      <c r="PFG14" s="35"/>
      <c r="PFH14" s="35"/>
      <c r="PFI14" s="35"/>
      <c r="PFJ14" s="35"/>
      <c r="PFK14" s="35"/>
      <c r="PFL14" s="35"/>
      <c r="PFM14" s="35"/>
      <c r="PFN14" s="35"/>
      <c r="PFO14" s="35"/>
      <c r="PFP14" s="35"/>
      <c r="PFQ14" s="35"/>
      <c r="PFR14" s="35"/>
      <c r="PFS14" s="35"/>
      <c r="PFT14" s="35"/>
      <c r="PFU14" s="35"/>
      <c r="PFV14" s="35"/>
      <c r="PFW14" s="35"/>
      <c r="PFX14" s="35"/>
      <c r="PFY14" s="35"/>
      <c r="PFZ14" s="35"/>
      <c r="PGA14" s="35"/>
      <c r="PGB14" s="35"/>
      <c r="PGC14" s="35"/>
      <c r="PGD14" s="35"/>
      <c r="PGE14" s="35"/>
      <c r="PGF14" s="35"/>
      <c r="PGG14" s="35"/>
      <c r="PGH14" s="35"/>
      <c r="PGI14" s="35"/>
      <c r="PGJ14" s="35"/>
      <c r="PGK14" s="35"/>
      <c r="PGL14" s="35"/>
      <c r="PGM14" s="35"/>
      <c r="PGN14" s="35"/>
      <c r="PGO14" s="35"/>
      <c r="PGP14" s="35"/>
      <c r="PGQ14" s="35"/>
      <c r="PGR14" s="35"/>
      <c r="PGS14" s="35"/>
      <c r="PGT14" s="35"/>
      <c r="PGU14" s="35"/>
      <c r="PGV14" s="35"/>
      <c r="PGW14" s="35"/>
      <c r="PGX14" s="35"/>
      <c r="PGY14" s="35"/>
      <c r="PGZ14" s="35"/>
      <c r="PHA14" s="35"/>
      <c r="PHB14" s="35"/>
      <c r="PHC14" s="35"/>
      <c r="PHD14" s="35"/>
      <c r="PHE14" s="35"/>
      <c r="PHF14" s="35"/>
      <c r="PHG14" s="35"/>
      <c r="PHH14" s="35"/>
      <c r="PHI14" s="35"/>
      <c r="PHJ14" s="35"/>
      <c r="PHK14" s="35"/>
      <c r="PHL14" s="35"/>
      <c r="PHM14" s="35"/>
      <c r="PHN14" s="35"/>
      <c r="PHO14" s="35"/>
      <c r="PHP14" s="35"/>
      <c r="PHQ14" s="35"/>
      <c r="PHR14" s="35"/>
      <c r="PHS14" s="35"/>
      <c r="PHT14" s="35"/>
      <c r="PHU14" s="35"/>
      <c r="PHV14" s="35"/>
      <c r="PHW14" s="35"/>
      <c r="PHX14" s="35"/>
      <c r="PHY14" s="35"/>
      <c r="PHZ14" s="35"/>
      <c r="PIA14" s="35"/>
      <c r="PIB14" s="35"/>
      <c r="PIC14" s="35"/>
      <c r="PID14" s="35"/>
      <c r="PIE14" s="35"/>
      <c r="PIF14" s="35"/>
      <c r="PIG14" s="35"/>
      <c r="PIH14" s="35"/>
      <c r="PII14" s="35"/>
      <c r="PIJ14" s="35"/>
      <c r="PIK14" s="35"/>
      <c r="PIL14" s="35"/>
      <c r="PIM14" s="35"/>
      <c r="PIN14" s="35"/>
      <c r="PIO14" s="35"/>
      <c r="PIP14" s="35"/>
      <c r="PIQ14" s="35"/>
      <c r="PIR14" s="35"/>
      <c r="PIS14" s="35"/>
      <c r="PIT14" s="35"/>
      <c r="PIU14" s="35"/>
      <c r="PIV14" s="35"/>
      <c r="PIW14" s="35"/>
      <c r="PIX14" s="35"/>
      <c r="PIY14" s="35"/>
      <c r="PIZ14" s="35"/>
      <c r="PJA14" s="35"/>
      <c r="PJB14" s="35"/>
      <c r="PJC14" s="35"/>
      <c r="PJD14" s="35"/>
      <c r="PJE14" s="35"/>
      <c r="PJF14" s="35"/>
      <c r="PJG14" s="35"/>
      <c r="PJH14" s="35"/>
      <c r="PJI14" s="35"/>
      <c r="PJJ14" s="35"/>
      <c r="PJK14" s="35"/>
      <c r="PJL14" s="35"/>
      <c r="PJM14" s="35"/>
      <c r="PJN14" s="35"/>
      <c r="PJO14" s="35"/>
      <c r="PJP14" s="35"/>
      <c r="PJQ14" s="35"/>
      <c r="PJR14" s="35"/>
      <c r="PJS14" s="35"/>
      <c r="PJT14" s="35"/>
      <c r="PJU14" s="35"/>
      <c r="PJV14" s="35"/>
      <c r="PJW14" s="35"/>
      <c r="PJX14" s="35"/>
      <c r="PJY14" s="35"/>
      <c r="PJZ14" s="35"/>
      <c r="PKA14" s="35"/>
      <c r="PKB14" s="35"/>
      <c r="PKC14" s="35"/>
      <c r="PKD14" s="35"/>
      <c r="PKE14" s="35"/>
      <c r="PKF14" s="35"/>
      <c r="PKG14" s="35"/>
      <c r="PKH14" s="35"/>
      <c r="PKI14" s="35"/>
      <c r="PKJ14" s="35"/>
      <c r="PKK14" s="35"/>
      <c r="PKL14" s="35"/>
      <c r="PKM14" s="35"/>
      <c r="PKN14" s="35"/>
      <c r="PKO14" s="35"/>
      <c r="PKP14" s="35"/>
      <c r="PKQ14" s="35"/>
      <c r="PKR14" s="35"/>
      <c r="PKS14" s="35"/>
      <c r="PKT14" s="35"/>
      <c r="PKU14" s="35"/>
      <c r="PKV14" s="35"/>
      <c r="PKW14" s="35"/>
      <c r="PKX14" s="35"/>
      <c r="PKY14" s="35"/>
      <c r="PKZ14" s="35"/>
      <c r="PLA14" s="35"/>
      <c r="PLB14" s="35"/>
      <c r="PLC14" s="35"/>
      <c r="PLD14" s="35"/>
      <c r="PLE14" s="35"/>
      <c r="PLF14" s="35"/>
      <c r="PLG14" s="35"/>
      <c r="PLH14" s="35"/>
      <c r="PLI14" s="35"/>
      <c r="PLJ14" s="35"/>
      <c r="PLK14" s="35"/>
      <c r="PLL14" s="35"/>
      <c r="PLM14" s="35"/>
      <c r="PLN14" s="35"/>
      <c r="PLO14" s="35"/>
      <c r="PLP14" s="35"/>
      <c r="PLQ14" s="35"/>
      <c r="PLR14" s="35"/>
      <c r="PLS14" s="35"/>
      <c r="PLT14" s="35"/>
      <c r="PLU14" s="35"/>
      <c r="PLV14" s="35"/>
      <c r="PLW14" s="35"/>
      <c r="PLX14" s="35"/>
      <c r="PLY14" s="35"/>
      <c r="PLZ14" s="35"/>
      <c r="PMA14" s="35"/>
      <c r="PMB14" s="35"/>
      <c r="PMC14" s="35"/>
      <c r="PMD14" s="35"/>
      <c r="PME14" s="35"/>
      <c r="PMF14" s="35"/>
      <c r="PMG14" s="35"/>
      <c r="PMH14" s="35"/>
      <c r="PMI14" s="35"/>
      <c r="PMJ14" s="35"/>
      <c r="PMK14" s="35"/>
      <c r="PML14" s="35"/>
      <c r="PMM14" s="35"/>
      <c r="PMN14" s="35"/>
      <c r="PMO14" s="35"/>
      <c r="PMP14" s="35"/>
      <c r="PMQ14" s="35"/>
      <c r="PMR14" s="35"/>
      <c r="PMS14" s="35"/>
      <c r="PMT14" s="35"/>
      <c r="PMU14" s="35"/>
      <c r="PMV14" s="35"/>
      <c r="PMW14" s="35"/>
      <c r="PMX14" s="35"/>
      <c r="PMY14" s="35"/>
      <c r="PMZ14" s="35"/>
      <c r="PNA14" s="35"/>
      <c r="PNB14" s="35"/>
      <c r="PNC14" s="35"/>
      <c r="PND14" s="35"/>
      <c r="PNE14" s="35"/>
      <c r="PNF14" s="35"/>
      <c r="PNG14" s="35"/>
      <c r="PNH14" s="35"/>
      <c r="PNI14" s="35"/>
      <c r="PNJ14" s="35"/>
      <c r="PNK14" s="35"/>
      <c r="PNL14" s="35"/>
      <c r="PNM14" s="35"/>
      <c r="PNN14" s="35"/>
      <c r="PNO14" s="35"/>
      <c r="PNP14" s="35"/>
      <c r="PNQ14" s="35"/>
      <c r="PNR14" s="35"/>
      <c r="PNS14" s="35"/>
      <c r="PNT14" s="35"/>
      <c r="PNU14" s="35"/>
      <c r="PNV14" s="35"/>
      <c r="PNW14" s="35"/>
      <c r="PNX14" s="35"/>
      <c r="PNY14" s="35"/>
      <c r="PNZ14" s="35"/>
      <c r="POA14" s="35"/>
      <c r="POB14" s="35"/>
      <c r="POC14" s="35"/>
      <c r="POD14" s="35"/>
      <c r="POE14" s="35"/>
      <c r="POF14" s="35"/>
      <c r="POG14" s="35"/>
      <c r="POH14" s="35"/>
      <c r="POI14" s="35"/>
      <c r="POJ14" s="35"/>
      <c r="POK14" s="35"/>
      <c r="POL14" s="35"/>
      <c r="POM14" s="35"/>
      <c r="PON14" s="35"/>
      <c r="POO14" s="35"/>
      <c r="POP14" s="35"/>
      <c r="POQ14" s="35"/>
      <c r="POR14" s="35"/>
      <c r="POS14" s="35"/>
      <c r="POT14" s="35"/>
      <c r="POU14" s="35"/>
      <c r="POV14" s="35"/>
      <c r="POW14" s="35"/>
      <c r="POX14" s="35"/>
      <c r="POY14" s="35"/>
      <c r="POZ14" s="35"/>
      <c r="PPA14" s="35"/>
      <c r="PPB14" s="35"/>
      <c r="PPC14" s="35"/>
      <c r="PPD14" s="35"/>
      <c r="PPE14" s="35"/>
      <c r="PPF14" s="35"/>
      <c r="PPG14" s="35"/>
      <c r="PPH14" s="35"/>
      <c r="PPI14" s="35"/>
      <c r="PPJ14" s="35"/>
      <c r="PPK14" s="35"/>
      <c r="PPL14" s="35"/>
      <c r="PPM14" s="35"/>
      <c r="PPN14" s="35"/>
      <c r="PPO14" s="35"/>
      <c r="PPP14" s="35"/>
      <c r="PPQ14" s="35"/>
      <c r="PPR14" s="35"/>
      <c r="PPS14" s="35"/>
      <c r="PPT14" s="35"/>
      <c r="PPU14" s="35"/>
      <c r="PPV14" s="35"/>
      <c r="PPW14" s="35"/>
      <c r="PPX14" s="35"/>
      <c r="PPY14" s="35"/>
      <c r="PPZ14" s="35"/>
      <c r="PQA14" s="35"/>
      <c r="PQB14" s="35"/>
      <c r="PQC14" s="35"/>
      <c r="PQD14" s="35"/>
      <c r="PQE14" s="35"/>
      <c r="PQF14" s="35"/>
      <c r="PQG14" s="35"/>
      <c r="PQH14" s="35"/>
      <c r="PQI14" s="35"/>
      <c r="PQJ14" s="35"/>
      <c r="PQK14" s="35"/>
      <c r="PQL14" s="35"/>
      <c r="PQM14" s="35"/>
      <c r="PQN14" s="35"/>
      <c r="PQO14" s="35"/>
      <c r="PQP14" s="35"/>
      <c r="PQQ14" s="35"/>
      <c r="PQR14" s="35"/>
      <c r="PQS14" s="35"/>
      <c r="PQT14" s="35"/>
      <c r="PQU14" s="35"/>
      <c r="PQV14" s="35"/>
      <c r="PQW14" s="35"/>
      <c r="PQX14" s="35"/>
      <c r="PQY14" s="35"/>
      <c r="PQZ14" s="35"/>
      <c r="PRA14" s="35"/>
      <c r="PRB14" s="35"/>
      <c r="PRC14" s="35"/>
      <c r="PRD14" s="35"/>
      <c r="PRE14" s="35"/>
      <c r="PRF14" s="35"/>
      <c r="PRG14" s="35"/>
      <c r="PRH14" s="35"/>
      <c r="PRI14" s="35"/>
      <c r="PRJ14" s="35"/>
      <c r="PRK14" s="35"/>
      <c r="PRL14" s="35"/>
      <c r="PRM14" s="35"/>
      <c r="PRN14" s="35"/>
      <c r="PRO14" s="35"/>
      <c r="PRP14" s="35"/>
      <c r="PRQ14" s="35"/>
      <c r="PRR14" s="35"/>
      <c r="PRS14" s="35"/>
      <c r="PRT14" s="35"/>
      <c r="PRU14" s="35"/>
      <c r="PRV14" s="35"/>
      <c r="PRW14" s="35"/>
      <c r="PRX14" s="35"/>
      <c r="PRY14" s="35"/>
      <c r="PRZ14" s="35"/>
      <c r="PSA14" s="35"/>
      <c r="PSB14" s="35"/>
      <c r="PSC14" s="35"/>
      <c r="PSD14" s="35"/>
      <c r="PSE14" s="35"/>
      <c r="PSF14" s="35"/>
      <c r="PSG14" s="35"/>
      <c r="PSH14" s="35"/>
      <c r="PSI14" s="35"/>
      <c r="PSJ14" s="35"/>
      <c r="PSK14" s="35"/>
      <c r="PSL14" s="35"/>
      <c r="PSM14" s="35"/>
      <c r="PSN14" s="35"/>
      <c r="PSO14" s="35"/>
      <c r="PSP14" s="35"/>
      <c r="PSQ14" s="35"/>
      <c r="PSR14" s="35"/>
      <c r="PSS14" s="35"/>
      <c r="PST14" s="35"/>
      <c r="PSU14" s="35"/>
      <c r="PSV14" s="35"/>
      <c r="PSW14" s="35"/>
      <c r="PSX14" s="35"/>
      <c r="PSY14" s="35"/>
      <c r="PSZ14" s="35"/>
      <c r="PTA14" s="35"/>
      <c r="PTB14" s="35"/>
      <c r="PTC14" s="35"/>
      <c r="PTD14" s="35"/>
      <c r="PTE14" s="35"/>
      <c r="PTF14" s="35"/>
      <c r="PTG14" s="35"/>
      <c r="PTH14" s="35"/>
      <c r="PTI14" s="35"/>
      <c r="PTJ14" s="35"/>
      <c r="PTK14" s="35"/>
      <c r="PTL14" s="35"/>
      <c r="PTM14" s="35"/>
      <c r="PTN14" s="35"/>
      <c r="PTO14" s="35"/>
      <c r="PTP14" s="35"/>
      <c r="PTQ14" s="35"/>
      <c r="PTR14" s="35"/>
      <c r="PTS14" s="35"/>
      <c r="PTT14" s="35"/>
      <c r="PTU14" s="35"/>
      <c r="PTV14" s="35"/>
      <c r="PTW14" s="35"/>
      <c r="PTX14" s="35"/>
      <c r="PTY14" s="35"/>
      <c r="PTZ14" s="35"/>
      <c r="PUA14" s="35"/>
      <c r="PUB14" s="35"/>
      <c r="PUC14" s="35"/>
      <c r="PUD14" s="35"/>
      <c r="PUE14" s="35"/>
      <c r="PUF14" s="35"/>
      <c r="PUG14" s="35"/>
      <c r="PUH14" s="35"/>
      <c r="PUI14" s="35"/>
      <c r="PUJ14" s="35"/>
      <c r="PUK14" s="35"/>
      <c r="PUL14" s="35"/>
      <c r="PUM14" s="35"/>
      <c r="PUN14" s="35"/>
      <c r="PUO14" s="35"/>
      <c r="PUP14" s="35"/>
      <c r="PUQ14" s="35"/>
      <c r="PUR14" s="35"/>
      <c r="PUS14" s="35"/>
      <c r="PUT14" s="35"/>
      <c r="PUU14" s="35"/>
      <c r="PUV14" s="35"/>
      <c r="PUW14" s="35"/>
      <c r="PUX14" s="35"/>
      <c r="PUY14" s="35"/>
      <c r="PUZ14" s="35"/>
      <c r="PVA14" s="35"/>
      <c r="PVB14" s="35"/>
      <c r="PVC14" s="35"/>
      <c r="PVD14" s="35"/>
      <c r="PVE14" s="35"/>
      <c r="PVF14" s="35"/>
      <c r="PVG14" s="35"/>
      <c r="PVH14" s="35"/>
      <c r="PVI14" s="35"/>
      <c r="PVJ14" s="35"/>
      <c r="PVK14" s="35"/>
      <c r="PVL14" s="35"/>
      <c r="PVM14" s="35"/>
      <c r="PVN14" s="35"/>
      <c r="PVO14" s="35"/>
      <c r="PVP14" s="35"/>
      <c r="PVQ14" s="35"/>
      <c r="PVR14" s="35"/>
      <c r="PVS14" s="35"/>
      <c r="PVT14" s="35"/>
      <c r="PVU14" s="35"/>
      <c r="PVV14" s="35"/>
      <c r="PVW14" s="35"/>
      <c r="PVX14" s="35"/>
      <c r="PVY14" s="35"/>
      <c r="PVZ14" s="35"/>
      <c r="PWA14" s="35"/>
      <c r="PWB14" s="35"/>
      <c r="PWC14" s="35"/>
      <c r="PWD14" s="35"/>
      <c r="PWE14" s="35"/>
      <c r="PWF14" s="35"/>
      <c r="PWG14" s="35"/>
      <c r="PWH14" s="35"/>
      <c r="PWI14" s="35"/>
      <c r="PWJ14" s="35"/>
      <c r="PWK14" s="35"/>
      <c r="PWL14" s="35"/>
      <c r="PWM14" s="35"/>
      <c r="PWN14" s="35"/>
      <c r="PWO14" s="35"/>
      <c r="PWP14" s="35"/>
      <c r="PWQ14" s="35"/>
      <c r="PWR14" s="35"/>
      <c r="PWS14" s="35"/>
      <c r="PWT14" s="35"/>
      <c r="PWU14" s="35"/>
      <c r="PWV14" s="35"/>
      <c r="PWW14" s="35"/>
      <c r="PWX14" s="35"/>
      <c r="PWY14" s="35"/>
      <c r="PWZ14" s="35"/>
      <c r="PXA14" s="35"/>
      <c r="PXB14" s="35"/>
      <c r="PXC14" s="35"/>
      <c r="PXD14" s="35"/>
      <c r="PXE14" s="35"/>
      <c r="PXF14" s="35"/>
      <c r="PXG14" s="35"/>
      <c r="PXH14" s="35"/>
      <c r="PXI14" s="35"/>
      <c r="PXJ14" s="35"/>
      <c r="PXK14" s="35"/>
      <c r="PXL14" s="35"/>
      <c r="PXM14" s="35"/>
      <c r="PXN14" s="35"/>
      <c r="PXO14" s="35"/>
      <c r="PXP14" s="35"/>
      <c r="PXQ14" s="35"/>
      <c r="PXR14" s="35"/>
      <c r="PXS14" s="35"/>
      <c r="PXT14" s="35"/>
      <c r="PXU14" s="35"/>
      <c r="PXV14" s="35"/>
      <c r="PXW14" s="35"/>
      <c r="PXX14" s="35"/>
      <c r="PXY14" s="35"/>
      <c r="PXZ14" s="35"/>
      <c r="PYA14" s="35"/>
      <c r="PYB14" s="35"/>
      <c r="PYC14" s="35"/>
      <c r="PYD14" s="35"/>
      <c r="PYE14" s="35"/>
      <c r="PYF14" s="35"/>
      <c r="PYG14" s="35"/>
      <c r="PYH14" s="35"/>
      <c r="PYI14" s="35"/>
      <c r="PYJ14" s="35"/>
      <c r="PYK14" s="35"/>
      <c r="PYL14" s="35"/>
      <c r="PYM14" s="35"/>
      <c r="PYN14" s="35"/>
      <c r="PYO14" s="35"/>
      <c r="PYP14" s="35"/>
      <c r="PYQ14" s="35"/>
      <c r="PYR14" s="35"/>
      <c r="PYS14" s="35"/>
      <c r="PYT14" s="35"/>
      <c r="PYU14" s="35"/>
      <c r="PYV14" s="35"/>
      <c r="PYW14" s="35"/>
      <c r="PYX14" s="35"/>
      <c r="PYY14" s="35"/>
      <c r="PYZ14" s="35"/>
      <c r="PZA14" s="35"/>
      <c r="PZB14" s="35"/>
      <c r="PZC14" s="35"/>
      <c r="PZD14" s="35"/>
      <c r="PZE14" s="35"/>
      <c r="PZF14" s="35"/>
      <c r="PZG14" s="35"/>
      <c r="PZH14" s="35"/>
      <c r="PZI14" s="35"/>
      <c r="PZJ14" s="35"/>
      <c r="PZK14" s="35"/>
      <c r="PZL14" s="35"/>
      <c r="PZM14" s="35"/>
      <c r="PZN14" s="35"/>
      <c r="PZO14" s="35"/>
      <c r="PZP14" s="35"/>
      <c r="PZQ14" s="35"/>
      <c r="PZR14" s="35"/>
      <c r="PZS14" s="35"/>
      <c r="PZT14" s="35"/>
      <c r="PZU14" s="35"/>
      <c r="PZV14" s="35"/>
      <c r="PZW14" s="35"/>
      <c r="PZX14" s="35"/>
      <c r="PZY14" s="35"/>
      <c r="PZZ14" s="35"/>
      <c r="QAA14" s="35"/>
      <c r="QAB14" s="35"/>
      <c r="QAC14" s="35"/>
      <c r="QAD14" s="35"/>
      <c r="QAE14" s="35"/>
      <c r="QAF14" s="35"/>
      <c r="QAG14" s="35"/>
      <c r="QAH14" s="35"/>
      <c r="QAI14" s="35"/>
      <c r="QAJ14" s="35"/>
      <c r="QAK14" s="35"/>
      <c r="QAL14" s="35"/>
      <c r="QAM14" s="35"/>
      <c r="QAN14" s="35"/>
      <c r="QAO14" s="35"/>
      <c r="QAP14" s="35"/>
      <c r="QAQ14" s="35"/>
      <c r="QAR14" s="35"/>
      <c r="QAS14" s="35"/>
      <c r="QAT14" s="35"/>
      <c r="QAU14" s="35"/>
      <c r="QAV14" s="35"/>
      <c r="QAW14" s="35"/>
      <c r="QAX14" s="35"/>
      <c r="QAY14" s="35"/>
      <c r="QAZ14" s="35"/>
      <c r="QBA14" s="35"/>
      <c r="QBB14" s="35"/>
      <c r="QBC14" s="35"/>
      <c r="QBD14" s="35"/>
      <c r="QBE14" s="35"/>
      <c r="QBF14" s="35"/>
      <c r="QBG14" s="35"/>
      <c r="QBH14" s="35"/>
      <c r="QBI14" s="35"/>
      <c r="QBJ14" s="35"/>
      <c r="QBK14" s="35"/>
      <c r="QBL14" s="35"/>
      <c r="QBM14" s="35"/>
      <c r="QBN14" s="35"/>
      <c r="QBO14" s="35"/>
      <c r="QBP14" s="35"/>
      <c r="QBQ14" s="35"/>
      <c r="QBR14" s="35"/>
      <c r="QBS14" s="35"/>
      <c r="QBT14" s="35"/>
      <c r="QBU14" s="35"/>
      <c r="QBV14" s="35"/>
      <c r="QBW14" s="35"/>
      <c r="QBX14" s="35"/>
      <c r="QBY14" s="35"/>
      <c r="QBZ14" s="35"/>
      <c r="QCA14" s="35"/>
      <c r="QCB14" s="35"/>
      <c r="QCC14" s="35"/>
      <c r="QCD14" s="35"/>
      <c r="QCE14" s="35"/>
      <c r="QCF14" s="35"/>
      <c r="QCG14" s="35"/>
      <c r="QCH14" s="35"/>
      <c r="QCI14" s="35"/>
      <c r="QCJ14" s="35"/>
      <c r="QCK14" s="35"/>
      <c r="QCL14" s="35"/>
      <c r="QCM14" s="35"/>
      <c r="QCN14" s="35"/>
      <c r="QCO14" s="35"/>
      <c r="QCP14" s="35"/>
      <c r="QCQ14" s="35"/>
      <c r="QCR14" s="35"/>
      <c r="QCS14" s="35"/>
      <c r="QCT14" s="35"/>
      <c r="QCU14" s="35"/>
      <c r="QCV14" s="35"/>
      <c r="QCW14" s="35"/>
      <c r="QCX14" s="35"/>
      <c r="QCY14" s="35"/>
      <c r="QCZ14" s="35"/>
      <c r="QDA14" s="35"/>
      <c r="QDB14" s="35"/>
      <c r="QDC14" s="35"/>
      <c r="QDD14" s="35"/>
      <c r="QDE14" s="35"/>
      <c r="QDF14" s="35"/>
      <c r="QDG14" s="35"/>
      <c r="QDH14" s="35"/>
      <c r="QDI14" s="35"/>
      <c r="QDJ14" s="35"/>
      <c r="QDK14" s="35"/>
      <c r="QDL14" s="35"/>
      <c r="QDM14" s="35"/>
      <c r="QDN14" s="35"/>
      <c r="QDO14" s="35"/>
      <c r="QDP14" s="35"/>
      <c r="QDQ14" s="35"/>
      <c r="QDR14" s="35"/>
      <c r="QDS14" s="35"/>
      <c r="QDT14" s="35"/>
      <c r="QDU14" s="35"/>
      <c r="QDV14" s="35"/>
      <c r="QDW14" s="35"/>
      <c r="QDX14" s="35"/>
      <c r="QDY14" s="35"/>
      <c r="QDZ14" s="35"/>
      <c r="QEA14" s="35"/>
      <c r="QEB14" s="35"/>
      <c r="QEC14" s="35"/>
      <c r="QED14" s="35"/>
      <c r="QEE14" s="35"/>
      <c r="QEF14" s="35"/>
      <c r="QEG14" s="35"/>
      <c r="QEH14" s="35"/>
      <c r="QEI14" s="35"/>
      <c r="QEJ14" s="35"/>
      <c r="QEK14" s="35"/>
      <c r="QEL14" s="35"/>
      <c r="QEM14" s="35"/>
      <c r="QEN14" s="35"/>
      <c r="QEO14" s="35"/>
      <c r="QEP14" s="35"/>
      <c r="QEQ14" s="35"/>
      <c r="QER14" s="35"/>
      <c r="QES14" s="35"/>
      <c r="QET14" s="35"/>
      <c r="QEU14" s="35"/>
      <c r="QEV14" s="35"/>
      <c r="QEW14" s="35"/>
      <c r="QEX14" s="35"/>
      <c r="QEY14" s="35"/>
      <c r="QEZ14" s="35"/>
      <c r="QFA14" s="35"/>
      <c r="QFB14" s="35"/>
      <c r="QFC14" s="35"/>
      <c r="QFD14" s="35"/>
      <c r="QFE14" s="35"/>
      <c r="QFF14" s="35"/>
      <c r="QFG14" s="35"/>
      <c r="QFH14" s="35"/>
      <c r="QFI14" s="35"/>
      <c r="QFJ14" s="35"/>
      <c r="QFK14" s="35"/>
      <c r="QFL14" s="35"/>
      <c r="QFM14" s="35"/>
      <c r="QFN14" s="35"/>
      <c r="QFO14" s="35"/>
      <c r="QFP14" s="35"/>
      <c r="QFQ14" s="35"/>
      <c r="QFR14" s="35"/>
      <c r="QFS14" s="35"/>
      <c r="QFT14" s="35"/>
      <c r="QFU14" s="35"/>
      <c r="QFV14" s="35"/>
      <c r="QFW14" s="35"/>
      <c r="QFX14" s="35"/>
      <c r="QFY14" s="35"/>
      <c r="QFZ14" s="35"/>
      <c r="QGA14" s="35"/>
      <c r="QGB14" s="35"/>
      <c r="QGC14" s="35"/>
      <c r="QGD14" s="35"/>
      <c r="QGE14" s="35"/>
      <c r="QGF14" s="35"/>
      <c r="QGG14" s="35"/>
      <c r="QGH14" s="35"/>
      <c r="QGI14" s="35"/>
      <c r="QGJ14" s="35"/>
      <c r="QGK14" s="35"/>
      <c r="QGL14" s="35"/>
      <c r="QGM14" s="35"/>
      <c r="QGN14" s="35"/>
      <c r="QGO14" s="35"/>
      <c r="QGP14" s="35"/>
      <c r="QGQ14" s="35"/>
      <c r="QGR14" s="35"/>
      <c r="QGS14" s="35"/>
      <c r="QGT14" s="35"/>
      <c r="QGU14" s="35"/>
      <c r="QGV14" s="35"/>
      <c r="QGW14" s="35"/>
      <c r="QGX14" s="35"/>
      <c r="QGY14" s="35"/>
      <c r="QGZ14" s="35"/>
      <c r="QHA14" s="35"/>
      <c r="QHB14" s="35"/>
      <c r="QHC14" s="35"/>
      <c r="QHD14" s="35"/>
      <c r="QHE14" s="35"/>
      <c r="QHF14" s="35"/>
      <c r="QHG14" s="35"/>
      <c r="QHH14" s="35"/>
      <c r="QHI14" s="35"/>
      <c r="QHJ14" s="35"/>
      <c r="QHK14" s="35"/>
      <c r="QHL14" s="35"/>
      <c r="QHM14" s="35"/>
      <c r="QHN14" s="35"/>
      <c r="QHO14" s="35"/>
      <c r="QHP14" s="35"/>
      <c r="QHQ14" s="35"/>
      <c r="QHR14" s="35"/>
      <c r="QHS14" s="35"/>
      <c r="QHT14" s="35"/>
      <c r="QHU14" s="35"/>
      <c r="QHV14" s="35"/>
      <c r="QHW14" s="35"/>
      <c r="QHX14" s="35"/>
      <c r="QHY14" s="35"/>
      <c r="QHZ14" s="35"/>
      <c r="QIA14" s="35"/>
      <c r="QIB14" s="35"/>
      <c r="QIC14" s="35"/>
      <c r="QID14" s="35"/>
      <c r="QIE14" s="35"/>
      <c r="QIF14" s="35"/>
      <c r="QIG14" s="35"/>
      <c r="QIH14" s="35"/>
      <c r="QII14" s="35"/>
      <c r="QIJ14" s="35"/>
      <c r="QIK14" s="35"/>
      <c r="QIL14" s="35"/>
      <c r="QIM14" s="35"/>
      <c r="QIN14" s="35"/>
      <c r="QIO14" s="35"/>
      <c r="QIP14" s="35"/>
      <c r="QIQ14" s="35"/>
      <c r="QIR14" s="35"/>
      <c r="QIS14" s="35"/>
      <c r="QIT14" s="35"/>
      <c r="QIU14" s="35"/>
      <c r="QIV14" s="35"/>
      <c r="QIW14" s="35"/>
      <c r="QIX14" s="35"/>
      <c r="QIY14" s="35"/>
      <c r="QIZ14" s="35"/>
      <c r="QJA14" s="35"/>
      <c r="QJB14" s="35"/>
      <c r="QJC14" s="35"/>
      <c r="QJD14" s="35"/>
      <c r="QJE14" s="35"/>
      <c r="QJF14" s="35"/>
      <c r="QJG14" s="35"/>
      <c r="QJH14" s="35"/>
      <c r="QJI14" s="35"/>
      <c r="QJJ14" s="35"/>
      <c r="QJK14" s="35"/>
      <c r="QJL14" s="35"/>
      <c r="QJM14" s="35"/>
      <c r="QJN14" s="35"/>
      <c r="QJO14" s="35"/>
      <c r="QJP14" s="35"/>
      <c r="QJQ14" s="35"/>
      <c r="QJR14" s="35"/>
      <c r="QJS14" s="35"/>
      <c r="QJT14" s="35"/>
      <c r="QJU14" s="35"/>
      <c r="QJV14" s="35"/>
      <c r="QJW14" s="35"/>
      <c r="QJX14" s="35"/>
      <c r="QJY14" s="35"/>
      <c r="QJZ14" s="35"/>
      <c r="QKA14" s="35"/>
      <c r="QKB14" s="35"/>
      <c r="QKC14" s="35"/>
      <c r="QKD14" s="35"/>
      <c r="QKE14" s="35"/>
      <c r="QKF14" s="35"/>
      <c r="QKG14" s="35"/>
      <c r="QKH14" s="35"/>
      <c r="QKI14" s="35"/>
      <c r="QKJ14" s="35"/>
      <c r="QKK14" s="35"/>
      <c r="QKL14" s="35"/>
      <c r="QKM14" s="35"/>
      <c r="QKN14" s="35"/>
      <c r="QKO14" s="35"/>
      <c r="QKP14" s="35"/>
      <c r="QKQ14" s="35"/>
      <c r="QKR14" s="35"/>
      <c r="QKS14" s="35"/>
      <c r="QKT14" s="35"/>
      <c r="QKU14" s="35"/>
      <c r="QKV14" s="35"/>
      <c r="QKW14" s="35"/>
      <c r="QKX14" s="35"/>
      <c r="QKY14" s="35"/>
      <c r="QKZ14" s="35"/>
      <c r="QLA14" s="35"/>
      <c r="QLB14" s="35"/>
      <c r="QLC14" s="35"/>
      <c r="QLD14" s="35"/>
      <c r="QLE14" s="35"/>
      <c r="QLF14" s="35"/>
      <c r="QLG14" s="35"/>
      <c r="QLH14" s="35"/>
      <c r="QLI14" s="35"/>
      <c r="QLJ14" s="35"/>
      <c r="QLK14" s="35"/>
      <c r="QLL14" s="35"/>
      <c r="QLM14" s="35"/>
      <c r="QLN14" s="35"/>
      <c r="QLO14" s="35"/>
      <c r="QLP14" s="35"/>
      <c r="QLQ14" s="35"/>
      <c r="QLR14" s="35"/>
      <c r="QLS14" s="35"/>
      <c r="QLT14" s="35"/>
      <c r="QLU14" s="35"/>
      <c r="QLV14" s="35"/>
      <c r="QLW14" s="35"/>
      <c r="QLX14" s="35"/>
      <c r="QLY14" s="35"/>
      <c r="QLZ14" s="35"/>
      <c r="QMA14" s="35"/>
      <c r="QMB14" s="35"/>
      <c r="QMC14" s="35"/>
      <c r="QMD14" s="35"/>
      <c r="QME14" s="35"/>
      <c r="QMF14" s="35"/>
      <c r="QMG14" s="35"/>
      <c r="QMH14" s="35"/>
      <c r="QMI14" s="35"/>
      <c r="QMJ14" s="35"/>
      <c r="QMK14" s="35"/>
      <c r="QML14" s="35"/>
      <c r="QMM14" s="35"/>
      <c r="QMN14" s="35"/>
      <c r="QMO14" s="35"/>
      <c r="QMP14" s="35"/>
      <c r="QMQ14" s="35"/>
      <c r="QMR14" s="35"/>
      <c r="QMS14" s="35"/>
      <c r="QMT14" s="35"/>
      <c r="QMU14" s="35"/>
      <c r="QMV14" s="35"/>
      <c r="QMW14" s="35"/>
      <c r="QMX14" s="35"/>
      <c r="QMY14" s="35"/>
      <c r="QMZ14" s="35"/>
      <c r="QNA14" s="35"/>
      <c r="QNB14" s="35"/>
      <c r="QNC14" s="35"/>
      <c r="QND14" s="35"/>
      <c r="QNE14" s="35"/>
      <c r="QNF14" s="35"/>
      <c r="QNG14" s="35"/>
      <c r="QNH14" s="35"/>
      <c r="QNI14" s="35"/>
      <c r="QNJ14" s="35"/>
      <c r="QNK14" s="35"/>
      <c r="QNL14" s="35"/>
      <c r="QNM14" s="35"/>
      <c r="QNN14" s="35"/>
      <c r="QNO14" s="35"/>
      <c r="QNP14" s="35"/>
      <c r="QNQ14" s="35"/>
      <c r="QNR14" s="35"/>
      <c r="QNS14" s="35"/>
      <c r="QNT14" s="35"/>
      <c r="QNU14" s="35"/>
      <c r="QNV14" s="35"/>
      <c r="QNW14" s="35"/>
      <c r="QNX14" s="35"/>
      <c r="QNY14" s="35"/>
      <c r="QNZ14" s="35"/>
      <c r="QOA14" s="35"/>
      <c r="QOB14" s="35"/>
      <c r="QOC14" s="35"/>
      <c r="QOD14" s="35"/>
      <c r="QOE14" s="35"/>
      <c r="QOF14" s="35"/>
      <c r="QOG14" s="35"/>
      <c r="QOH14" s="35"/>
      <c r="QOI14" s="35"/>
      <c r="QOJ14" s="35"/>
      <c r="QOK14" s="35"/>
      <c r="QOL14" s="35"/>
      <c r="QOM14" s="35"/>
      <c r="QON14" s="35"/>
      <c r="QOO14" s="35"/>
      <c r="QOP14" s="35"/>
      <c r="QOQ14" s="35"/>
      <c r="QOR14" s="35"/>
      <c r="QOS14" s="35"/>
      <c r="QOT14" s="35"/>
      <c r="QOU14" s="35"/>
      <c r="QOV14" s="35"/>
      <c r="QOW14" s="35"/>
      <c r="QOX14" s="35"/>
      <c r="QOY14" s="35"/>
      <c r="QOZ14" s="35"/>
      <c r="QPA14" s="35"/>
      <c r="QPB14" s="35"/>
      <c r="QPC14" s="35"/>
      <c r="QPD14" s="35"/>
      <c r="QPE14" s="35"/>
      <c r="QPF14" s="35"/>
      <c r="QPG14" s="35"/>
      <c r="QPH14" s="35"/>
      <c r="QPI14" s="35"/>
      <c r="QPJ14" s="35"/>
      <c r="QPK14" s="35"/>
      <c r="QPL14" s="35"/>
      <c r="QPM14" s="35"/>
      <c r="QPN14" s="35"/>
      <c r="QPO14" s="35"/>
      <c r="QPP14" s="35"/>
      <c r="QPQ14" s="35"/>
      <c r="QPR14" s="35"/>
      <c r="QPS14" s="35"/>
      <c r="QPT14" s="35"/>
      <c r="QPU14" s="35"/>
      <c r="QPV14" s="35"/>
      <c r="QPW14" s="35"/>
      <c r="QPX14" s="35"/>
      <c r="QPY14" s="35"/>
      <c r="QPZ14" s="35"/>
      <c r="QQA14" s="35"/>
      <c r="QQB14" s="35"/>
      <c r="QQC14" s="35"/>
      <c r="QQD14" s="35"/>
      <c r="QQE14" s="35"/>
      <c r="QQF14" s="35"/>
      <c r="QQG14" s="35"/>
      <c r="QQH14" s="35"/>
      <c r="QQI14" s="35"/>
      <c r="QQJ14" s="35"/>
      <c r="QQK14" s="35"/>
      <c r="QQL14" s="35"/>
      <c r="QQM14" s="35"/>
      <c r="QQN14" s="35"/>
      <c r="QQO14" s="35"/>
      <c r="QQP14" s="35"/>
      <c r="QQQ14" s="35"/>
      <c r="QQR14" s="35"/>
      <c r="QQS14" s="35"/>
      <c r="QQT14" s="35"/>
      <c r="QQU14" s="35"/>
      <c r="QQV14" s="35"/>
      <c r="QQW14" s="35"/>
      <c r="QQX14" s="35"/>
      <c r="QQY14" s="35"/>
      <c r="QQZ14" s="35"/>
      <c r="QRA14" s="35"/>
      <c r="QRB14" s="35"/>
      <c r="QRC14" s="35"/>
      <c r="QRD14" s="35"/>
      <c r="QRE14" s="35"/>
      <c r="QRF14" s="35"/>
      <c r="QRG14" s="35"/>
      <c r="QRH14" s="35"/>
      <c r="QRI14" s="35"/>
      <c r="QRJ14" s="35"/>
      <c r="QRK14" s="35"/>
      <c r="QRL14" s="35"/>
      <c r="QRM14" s="35"/>
      <c r="QRN14" s="35"/>
      <c r="QRO14" s="35"/>
      <c r="QRP14" s="35"/>
      <c r="QRQ14" s="35"/>
      <c r="QRR14" s="35"/>
      <c r="QRS14" s="35"/>
      <c r="QRT14" s="35"/>
      <c r="QRU14" s="35"/>
      <c r="QRV14" s="35"/>
      <c r="QRW14" s="35"/>
      <c r="QRX14" s="35"/>
      <c r="QRY14" s="35"/>
      <c r="QRZ14" s="35"/>
      <c r="QSA14" s="35"/>
      <c r="QSB14" s="35"/>
      <c r="QSC14" s="35"/>
      <c r="QSD14" s="35"/>
      <c r="QSE14" s="35"/>
      <c r="QSF14" s="35"/>
      <c r="QSG14" s="35"/>
      <c r="QSH14" s="35"/>
      <c r="QSI14" s="35"/>
      <c r="QSJ14" s="35"/>
      <c r="QSK14" s="35"/>
      <c r="QSL14" s="35"/>
      <c r="QSM14" s="35"/>
      <c r="QSN14" s="35"/>
      <c r="QSO14" s="35"/>
      <c r="QSP14" s="35"/>
      <c r="QSQ14" s="35"/>
      <c r="QSR14" s="35"/>
      <c r="QSS14" s="35"/>
      <c r="QST14" s="35"/>
      <c r="QSU14" s="35"/>
      <c r="QSV14" s="35"/>
      <c r="QSW14" s="35"/>
      <c r="QSX14" s="35"/>
      <c r="QSY14" s="35"/>
      <c r="QSZ14" s="35"/>
      <c r="QTA14" s="35"/>
      <c r="QTB14" s="35"/>
      <c r="QTC14" s="35"/>
      <c r="QTD14" s="35"/>
      <c r="QTE14" s="35"/>
      <c r="QTF14" s="35"/>
      <c r="QTG14" s="35"/>
      <c r="QTH14" s="35"/>
      <c r="QTI14" s="35"/>
      <c r="QTJ14" s="35"/>
      <c r="QTK14" s="35"/>
      <c r="QTL14" s="35"/>
      <c r="QTM14" s="35"/>
      <c r="QTN14" s="35"/>
      <c r="QTO14" s="35"/>
      <c r="QTP14" s="35"/>
      <c r="QTQ14" s="35"/>
      <c r="QTR14" s="35"/>
      <c r="QTS14" s="35"/>
      <c r="QTT14" s="35"/>
      <c r="QTU14" s="35"/>
      <c r="QTV14" s="35"/>
      <c r="QTW14" s="35"/>
      <c r="QTX14" s="35"/>
      <c r="QTY14" s="35"/>
      <c r="QTZ14" s="35"/>
      <c r="QUA14" s="35"/>
      <c r="QUB14" s="35"/>
      <c r="QUC14" s="35"/>
      <c r="QUD14" s="35"/>
      <c r="QUE14" s="35"/>
      <c r="QUF14" s="35"/>
      <c r="QUG14" s="35"/>
      <c r="QUH14" s="35"/>
      <c r="QUI14" s="35"/>
      <c r="QUJ14" s="35"/>
      <c r="QUK14" s="35"/>
      <c r="QUL14" s="35"/>
      <c r="QUM14" s="35"/>
      <c r="QUN14" s="35"/>
      <c r="QUO14" s="35"/>
      <c r="QUP14" s="35"/>
      <c r="QUQ14" s="35"/>
      <c r="QUR14" s="35"/>
      <c r="QUS14" s="35"/>
      <c r="QUT14" s="35"/>
      <c r="QUU14" s="35"/>
      <c r="QUV14" s="35"/>
      <c r="QUW14" s="35"/>
      <c r="QUX14" s="35"/>
      <c r="QUY14" s="35"/>
      <c r="QUZ14" s="35"/>
      <c r="QVA14" s="35"/>
      <c r="QVB14" s="35"/>
      <c r="QVC14" s="35"/>
      <c r="QVD14" s="35"/>
      <c r="QVE14" s="35"/>
      <c r="QVF14" s="35"/>
      <c r="QVG14" s="35"/>
      <c r="QVH14" s="35"/>
      <c r="QVI14" s="35"/>
      <c r="QVJ14" s="35"/>
      <c r="QVK14" s="35"/>
      <c r="QVL14" s="35"/>
      <c r="QVM14" s="35"/>
      <c r="QVN14" s="35"/>
      <c r="QVO14" s="35"/>
      <c r="QVP14" s="35"/>
      <c r="QVQ14" s="35"/>
      <c r="QVR14" s="35"/>
      <c r="QVS14" s="35"/>
      <c r="QVT14" s="35"/>
      <c r="QVU14" s="35"/>
      <c r="QVV14" s="35"/>
      <c r="QVW14" s="35"/>
      <c r="QVX14" s="35"/>
      <c r="QVY14" s="35"/>
      <c r="QVZ14" s="35"/>
      <c r="QWA14" s="35"/>
      <c r="QWB14" s="35"/>
      <c r="QWC14" s="35"/>
      <c r="QWD14" s="35"/>
      <c r="QWE14" s="35"/>
      <c r="QWF14" s="35"/>
      <c r="QWG14" s="35"/>
      <c r="QWH14" s="35"/>
      <c r="QWI14" s="35"/>
      <c r="QWJ14" s="35"/>
      <c r="QWK14" s="35"/>
      <c r="QWL14" s="35"/>
      <c r="QWM14" s="35"/>
      <c r="QWN14" s="35"/>
      <c r="QWO14" s="35"/>
      <c r="QWP14" s="35"/>
      <c r="QWQ14" s="35"/>
      <c r="QWR14" s="35"/>
      <c r="QWS14" s="35"/>
      <c r="QWT14" s="35"/>
      <c r="QWU14" s="35"/>
      <c r="QWV14" s="35"/>
      <c r="QWW14" s="35"/>
      <c r="QWX14" s="35"/>
      <c r="QWY14" s="35"/>
      <c r="QWZ14" s="35"/>
      <c r="QXA14" s="35"/>
      <c r="QXB14" s="35"/>
      <c r="QXC14" s="35"/>
      <c r="QXD14" s="35"/>
      <c r="QXE14" s="35"/>
      <c r="QXF14" s="35"/>
      <c r="QXG14" s="35"/>
      <c r="QXH14" s="35"/>
      <c r="QXI14" s="35"/>
      <c r="QXJ14" s="35"/>
      <c r="QXK14" s="35"/>
      <c r="QXL14" s="35"/>
      <c r="QXM14" s="35"/>
      <c r="QXN14" s="35"/>
      <c r="QXO14" s="35"/>
      <c r="QXP14" s="35"/>
      <c r="QXQ14" s="35"/>
      <c r="QXR14" s="35"/>
      <c r="QXS14" s="35"/>
      <c r="QXT14" s="35"/>
      <c r="QXU14" s="35"/>
      <c r="QXV14" s="35"/>
      <c r="QXW14" s="35"/>
      <c r="QXX14" s="35"/>
      <c r="QXY14" s="35"/>
      <c r="QXZ14" s="35"/>
      <c r="QYA14" s="35"/>
      <c r="QYB14" s="35"/>
      <c r="QYC14" s="35"/>
      <c r="QYD14" s="35"/>
      <c r="QYE14" s="35"/>
      <c r="QYF14" s="35"/>
      <c r="QYG14" s="35"/>
      <c r="QYH14" s="35"/>
      <c r="QYI14" s="35"/>
      <c r="QYJ14" s="35"/>
      <c r="QYK14" s="35"/>
      <c r="QYL14" s="35"/>
      <c r="QYM14" s="35"/>
      <c r="QYN14" s="35"/>
      <c r="QYO14" s="35"/>
      <c r="QYP14" s="35"/>
      <c r="QYQ14" s="35"/>
      <c r="QYR14" s="35"/>
      <c r="QYS14" s="35"/>
      <c r="QYT14" s="35"/>
      <c r="QYU14" s="35"/>
      <c r="QYV14" s="35"/>
      <c r="QYW14" s="35"/>
      <c r="QYX14" s="35"/>
      <c r="QYY14" s="35"/>
      <c r="QYZ14" s="35"/>
      <c r="QZA14" s="35"/>
      <c r="QZB14" s="35"/>
      <c r="QZC14" s="35"/>
      <c r="QZD14" s="35"/>
      <c r="QZE14" s="35"/>
      <c r="QZF14" s="35"/>
      <c r="QZG14" s="35"/>
      <c r="QZH14" s="35"/>
      <c r="QZI14" s="35"/>
      <c r="QZJ14" s="35"/>
      <c r="QZK14" s="35"/>
      <c r="QZL14" s="35"/>
      <c r="QZM14" s="35"/>
      <c r="QZN14" s="35"/>
      <c r="QZO14" s="35"/>
      <c r="QZP14" s="35"/>
      <c r="QZQ14" s="35"/>
      <c r="QZR14" s="35"/>
      <c r="QZS14" s="35"/>
      <c r="QZT14" s="35"/>
      <c r="QZU14" s="35"/>
      <c r="QZV14" s="35"/>
      <c r="QZW14" s="35"/>
      <c r="QZX14" s="35"/>
      <c r="QZY14" s="35"/>
      <c r="QZZ14" s="35"/>
      <c r="RAA14" s="35"/>
      <c r="RAB14" s="35"/>
      <c r="RAC14" s="35"/>
      <c r="RAD14" s="35"/>
      <c r="RAE14" s="35"/>
      <c r="RAF14" s="35"/>
      <c r="RAG14" s="35"/>
      <c r="RAH14" s="35"/>
      <c r="RAI14" s="35"/>
      <c r="RAJ14" s="35"/>
      <c r="RAK14" s="35"/>
      <c r="RAL14" s="35"/>
      <c r="RAM14" s="35"/>
      <c r="RAN14" s="35"/>
      <c r="RAO14" s="35"/>
      <c r="RAP14" s="35"/>
      <c r="RAQ14" s="35"/>
      <c r="RAR14" s="35"/>
      <c r="RAS14" s="35"/>
      <c r="RAT14" s="35"/>
      <c r="RAU14" s="35"/>
      <c r="RAV14" s="35"/>
      <c r="RAW14" s="35"/>
      <c r="RAX14" s="35"/>
      <c r="RAY14" s="35"/>
      <c r="RAZ14" s="35"/>
      <c r="RBA14" s="35"/>
      <c r="RBB14" s="35"/>
      <c r="RBC14" s="35"/>
      <c r="RBD14" s="35"/>
      <c r="RBE14" s="35"/>
      <c r="RBF14" s="35"/>
      <c r="RBG14" s="35"/>
      <c r="RBH14" s="35"/>
      <c r="RBI14" s="35"/>
      <c r="RBJ14" s="35"/>
      <c r="RBK14" s="35"/>
      <c r="RBL14" s="35"/>
      <c r="RBM14" s="35"/>
      <c r="RBN14" s="35"/>
      <c r="RBO14" s="35"/>
      <c r="RBP14" s="35"/>
      <c r="RBQ14" s="35"/>
      <c r="RBR14" s="35"/>
      <c r="RBS14" s="35"/>
      <c r="RBT14" s="35"/>
      <c r="RBU14" s="35"/>
      <c r="RBV14" s="35"/>
      <c r="RBW14" s="35"/>
      <c r="RBX14" s="35"/>
      <c r="RBY14" s="35"/>
      <c r="RBZ14" s="35"/>
      <c r="RCA14" s="35"/>
      <c r="RCB14" s="35"/>
      <c r="RCC14" s="35"/>
      <c r="RCD14" s="35"/>
      <c r="RCE14" s="35"/>
      <c r="RCF14" s="35"/>
      <c r="RCG14" s="35"/>
      <c r="RCH14" s="35"/>
      <c r="RCI14" s="35"/>
      <c r="RCJ14" s="35"/>
      <c r="RCK14" s="35"/>
      <c r="RCL14" s="35"/>
      <c r="RCM14" s="35"/>
      <c r="RCN14" s="35"/>
      <c r="RCO14" s="35"/>
      <c r="RCP14" s="35"/>
      <c r="RCQ14" s="35"/>
      <c r="RCR14" s="35"/>
      <c r="RCS14" s="35"/>
      <c r="RCT14" s="35"/>
      <c r="RCU14" s="35"/>
      <c r="RCV14" s="35"/>
      <c r="RCW14" s="35"/>
      <c r="RCX14" s="35"/>
      <c r="RCY14" s="35"/>
      <c r="RCZ14" s="35"/>
      <c r="RDA14" s="35"/>
      <c r="RDB14" s="35"/>
      <c r="RDC14" s="35"/>
      <c r="RDD14" s="35"/>
      <c r="RDE14" s="35"/>
      <c r="RDF14" s="35"/>
      <c r="RDG14" s="35"/>
      <c r="RDH14" s="35"/>
      <c r="RDI14" s="35"/>
      <c r="RDJ14" s="35"/>
      <c r="RDK14" s="35"/>
      <c r="RDL14" s="35"/>
      <c r="RDM14" s="35"/>
      <c r="RDN14" s="35"/>
      <c r="RDO14" s="35"/>
      <c r="RDP14" s="35"/>
      <c r="RDQ14" s="35"/>
      <c r="RDR14" s="35"/>
      <c r="RDS14" s="35"/>
      <c r="RDT14" s="35"/>
      <c r="RDU14" s="35"/>
      <c r="RDV14" s="35"/>
      <c r="RDW14" s="35"/>
      <c r="RDX14" s="35"/>
      <c r="RDY14" s="35"/>
      <c r="RDZ14" s="35"/>
      <c r="REA14" s="35"/>
      <c r="REB14" s="35"/>
      <c r="REC14" s="35"/>
      <c r="RED14" s="35"/>
      <c r="REE14" s="35"/>
      <c r="REF14" s="35"/>
      <c r="REG14" s="35"/>
      <c r="REH14" s="35"/>
      <c r="REI14" s="35"/>
      <c r="REJ14" s="35"/>
      <c r="REK14" s="35"/>
      <c r="REL14" s="35"/>
      <c r="REM14" s="35"/>
      <c r="REN14" s="35"/>
      <c r="REO14" s="35"/>
      <c r="REP14" s="35"/>
      <c r="REQ14" s="35"/>
      <c r="RER14" s="35"/>
      <c r="RES14" s="35"/>
      <c r="RET14" s="35"/>
      <c r="REU14" s="35"/>
      <c r="REV14" s="35"/>
      <c r="REW14" s="35"/>
      <c r="REX14" s="35"/>
      <c r="REY14" s="35"/>
      <c r="REZ14" s="35"/>
      <c r="RFA14" s="35"/>
      <c r="RFB14" s="35"/>
      <c r="RFC14" s="35"/>
      <c r="RFD14" s="35"/>
      <c r="RFE14" s="35"/>
      <c r="RFF14" s="35"/>
      <c r="RFG14" s="35"/>
      <c r="RFH14" s="35"/>
      <c r="RFI14" s="35"/>
      <c r="RFJ14" s="35"/>
      <c r="RFK14" s="35"/>
      <c r="RFL14" s="35"/>
      <c r="RFM14" s="35"/>
      <c r="RFN14" s="35"/>
      <c r="RFO14" s="35"/>
      <c r="RFP14" s="35"/>
      <c r="RFQ14" s="35"/>
      <c r="RFR14" s="35"/>
      <c r="RFS14" s="35"/>
      <c r="RFT14" s="35"/>
      <c r="RFU14" s="35"/>
      <c r="RFV14" s="35"/>
      <c r="RFW14" s="35"/>
      <c r="RFX14" s="35"/>
      <c r="RFY14" s="35"/>
      <c r="RFZ14" s="35"/>
      <c r="RGA14" s="35"/>
      <c r="RGB14" s="35"/>
      <c r="RGC14" s="35"/>
      <c r="RGD14" s="35"/>
      <c r="RGE14" s="35"/>
      <c r="RGF14" s="35"/>
      <c r="RGG14" s="35"/>
      <c r="RGH14" s="35"/>
      <c r="RGI14" s="35"/>
      <c r="RGJ14" s="35"/>
      <c r="RGK14" s="35"/>
      <c r="RGL14" s="35"/>
      <c r="RGM14" s="35"/>
      <c r="RGN14" s="35"/>
      <c r="RGO14" s="35"/>
      <c r="RGP14" s="35"/>
      <c r="RGQ14" s="35"/>
      <c r="RGR14" s="35"/>
      <c r="RGS14" s="35"/>
      <c r="RGT14" s="35"/>
      <c r="RGU14" s="35"/>
      <c r="RGV14" s="35"/>
      <c r="RGW14" s="35"/>
      <c r="RGX14" s="35"/>
      <c r="RGY14" s="35"/>
      <c r="RGZ14" s="35"/>
      <c r="RHA14" s="35"/>
      <c r="RHB14" s="35"/>
      <c r="RHC14" s="35"/>
      <c r="RHD14" s="35"/>
      <c r="RHE14" s="35"/>
      <c r="RHF14" s="35"/>
      <c r="RHG14" s="35"/>
      <c r="RHH14" s="35"/>
      <c r="RHI14" s="35"/>
      <c r="RHJ14" s="35"/>
      <c r="RHK14" s="35"/>
      <c r="RHL14" s="35"/>
      <c r="RHM14" s="35"/>
      <c r="RHN14" s="35"/>
      <c r="RHO14" s="35"/>
      <c r="RHP14" s="35"/>
      <c r="RHQ14" s="35"/>
      <c r="RHR14" s="35"/>
      <c r="RHS14" s="35"/>
      <c r="RHT14" s="35"/>
      <c r="RHU14" s="35"/>
      <c r="RHV14" s="35"/>
      <c r="RHW14" s="35"/>
      <c r="RHX14" s="35"/>
      <c r="RHY14" s="35"/>
      <c r="RHZ14" s="35"/>
      <c r="RIA14" s="35"/>
      <c r="RIB14" s="35"/>
      <c r="RIC14" s="35"/>
      <c r="RID14" s="35"/>
      <c r="RIE14" s="35"/>
      <c r="RIF14" s="35"/>
      <c r="RIG14" s="35"/>
      <c r="RIH14" s="35"/>
      <c r="RII14" s="35"/>
      <c r="RIJ14" s="35"/>
      <c r="RIK14" s="35"/>
      <c r="RIL14" s="35"/>
      <c r="RIM14" s="35"/>
      <c r="RIN14" s="35"/>
      <c r="RIO14" s="35"/>
      <c r="RIP14" s="35"/>
      <c r="RIQ14" s="35"/>
      <c r="RIR14" s="35"/>
      <c r="RIS14" s="35"/>
      <c r="RIT14" s="35"/>
      <c r="RIU14" s="35"/>
      <c r="RIV14" s="35"/>
      <c r="RIW14" s="35"/>
      <c r="RIX14" s="35"/>
      <c r="RIY14" s="35"/>
      <c r="RIZ14" s="35"/>
      <c r="RJA14" s="35"/>
      <c r="RJB14" s="35"/>
      <c r="RJC14" s="35"/>
      <c r="RJD14" s="35"/>
      <c r="RJE14" s="35"/>
      <c r="RJF14" s="35"/>
      <c r="RJG14" s="35"/>
      <c r="RJH14" s="35"/>
      <c r="RJI14" s="35"/>
      <c r="RJJ14" s="35"/>
      <c r="RJK14" s="35"/>
      <c r="RJL14" s="35"/>
      <c r="RJM14" s="35"/>
      <c r="RJN14" s="35"/>
      <c r="RJO14" s="35"/>
      <c r="RJP14" s="35"/>
      <c r="RJQ14" s="35"/>
      <c r="RJR14" s="35"/>
      <c r="RJS14" s="35"/>
      <c r="RJT14" s="35"/>
      <c r="RJU14" s="35"/>
      <c r="RJV14" s="35"/>
      <c r="RJW14" s="35"/>
      <c r="RJX14" s="35"/>
      <c r="RJY14" s="35"/>
      <c r="RJZ14" s="35"/>
      <c r="RKA14" s="35"/>
      <c r="RKB14" s="35"/>
      <c r="RKC14" s="35"/>
      <c r="RKD14" s="35"/>
      <c r="RKE14" s="35"/>
      <c r="RKF14" s="35"/>
      <c r="RKG14" s="35"/>
      <c r="RKH14" s="35"/>
      <c r="RKI14" s="35"/>
      <c r="RKJ14" s="35"/>
      <c r="RKK14" s="35"/>
      <c r="RKL14" s="35"/>
      <c r="RKM14" s="35"/>
      <c r="RKN14" s="35"/>
      <c r="RKO14" s="35"/>
      <c r="RKP14" s="35"/>
      <c r="RKQ14" s="35"/>
      <c r="RKR14" s="35"/>
      <c r="RKS14" s="35"/>
      <c r="RKT14" s="35"/>
      <c r="RKU14" s="35"/>
      <c r="RKV14" s="35"/>
      <c r="RKW14" s="35"/>
      <c r="RKX14" s="35"/>
      <c r="RKY14" s="35"/>
      <c r="RKZ14" s="35"/>
      <c r="RLA14" s="35"/>
      <c r="RLB14" s="35"/>
      <c r="RLC14" s="35"/>
      <c r="RLD14" s="35"/>
      <c r="RLE14" s="35"/>
      <c r="RLF14" s="35"/>
      <c r="RLG14" s="35"/>
      <c r="RLH14" s="35"/>
      <c r="RLI14" s="35"/>
      <c r="RLJ14" s="35"/>
      <c r="RLK14" s="35"/>
      <c r="RLL14" s="35"/>
      <c r="RLM14" s="35"/>
      <c r="RLN14" s="35"/>
      <c r="RLO14" s="35"/>
      <c r="RLP14" s="35"/>
      <c r="RLQ14" s="35"/>
      <c r="RLR14" s="35"/>
      <c r="RLS14" s="35"/>
      <c r="RLT14" s="35"/>
      <c r="RLU14" s="35"/>
      <c r="RLV14" s="35"/>
      <c r="RLW14" s="35"/>
      <c r="RLX14" s="35"/>
      <c r="RLY14" s="35"/>
      <c r="RLZ14" s="35"/>
      <c r="RMA14" s="35"/>
      <c r="RMB14" s="35"/>
      <c r="RMC14" s="35"/>
      <c r="RMD14" s="35"/>
      <c r="RME14" s="35"/>
      <c r="RMF14" s="35"/>
      <c r="RMG14" s="35"/>
      <c r="RMH14" s="35"/>
      <c r="RMI14" s="35"/>
      <c r="RMJ14" s="35"/>
      <c r="RMK14" s="35"/>
      <c r="RML14" s="35"/>
      <c r="RMM14" s="35"/>
      <c r="RMN14" s="35"/>
      <c r="RMO14" s="35"/>
      <c r="RMP14" s="35"/>
      <c r="RMQ14" s="35"/>
      <c r="RMR14" s="35"/>
      <c r="RMS14" s="35"/>
      <c r="RMT14" s="35"/>
      <c r="RMU14" s="35"/>
      <c r="RMV14" s="35"/>
      <c r="RMW14" s="35"/>
      <c r="RMX14" s="35"/>
      <c r="RMY14" s="35"/>
      <c r="RMZ14" s="35"/>
      <c r="RNA14" s="35"/>
      <c r="RNB14" s="35"/>
      <c r="RNC14" s="35"/>
      <c r="RND14" s="35"/>
      <c r="RNE14" s="35"/>
      <c r="RNF14" s="35"/>
      <c r="RNG14" s="35"/>
      <c r="RNH14" s="35"/>
      <c r="RNI14" s="35"/>
      <c r="RNJ14" s="35"/>
      <c r="RNK14" s="35"/>
      <c r="RNL14" s="35"/>
      <c r="RNM14" s="35"/>
      <c r="RNN14" s="35"/>
      <c r="RNO14" s="35"/>
      <c r="RNP14" s="35"/>
      <c r="RNQ14" s="35"/>
      <c r="RNR14" s="35"/>
      <c r="RNS14" s="35"/>
      <c r="RNT14" s="35"/>
      <c r="RNU14" s="35"/>
      <c r="RNV14" s="35"/>
      <c r="RNW14" s="35"/>
      <c r="RNX14" s="35"/>
      <c r="RNY14" s="35"/>
      <c r="RNZ14" s="35"/>
      <c r="ROA14" s="35"/>
      <c r="ROB14" s="35"/>
      <c r="ROC14" s="35"/>
      <c r="ROD14" s="35"/>
      <c r="ROE14" s="35"/>
      <c r="ROF14" s="35"/>
      <c r="ROG14" s="35"/>
      <c r="ROH14" s="35"/>
      <c r="ROI14" s="35"/>
      <c r="ROJ14" s="35"/>
      <c r="ROK14" s="35"/>
      <c r="ROL14" s="35"/>
      <c r="ROM14" s="35"/>
      <c r="RON14" s="35"/>
      <c r="ROO14" s="35"/>
      <c r="ROP14" s="35"/>
      <c r="ROQ14" s="35"/>
      <c r="ROR14" s="35"/>
      <c r="ROS14" s="35"/>
      <c r="ROT14" s="35"/>
      <c r="ROU14" s="35"/>
      <c r="ROV14" s="35"/>
      <c r="ROW14" s="35"/>
      <c r="ROX14" s="35"/>
      <c r="ROY14" s="35"/>
      <c r="ROZ14" s="35"/>
      <c r="RPA14" s="35"/>
      <c r="RPB14" s="35"/>
      <c r="RPC14" s="35"/>
      <c r="RPD14" s="35"/>
      <c r="RPE14" s="35"/>
      <c r="RPF14" s="35"/>
      <c r="RPG14" s="35"/>
      <c r="RPH14" s="35"/>
      <c r="RPI14" s="35"/>
      <c r="RPJ14" s="35"/>
      <c r="RPK14" s="35"/>
      <c r="RPL14" s="35"/>
      <c r="RPM14" s="35"/>
      <c r="RPN14" s="35"/>
      <c r="RPO14" s="35"/>
      <c r="RPP14" s="35"/>
      <c r="RPQ14" s="35"/>
      <c r="RPR14" s="35"/>
      <c r="RPS14" s="35"/>
      <c r="RPT14" s="35"/>
      <c r="RPU14" s="35"/>
      <c r="RPV14" s="35"/>
      <c r="RPW14" s="35"/>
      <c r="RPX14" s="35"/>
      <c r="RPY14" s="35"/>
      <c r="RPZ14" s="35"/>
      <c r="RQA14" s="35"/>
      <c r="RQB14" s="35"/>
      <c r="RQC14" s="35"/>
      <c r="RQD14" s="35"/>
      <c r="RQE14" s="35"/>
      <c r="RQF14" s="35"/>
      <c r="RQG14" s="35"/>
      <c r="RQH14" s="35"/>
      <c r="RQI14" s="35"/>
      <c r="RQJ14" s="35"/>
      <c r="RQK14" s="35"/>
      <c r="RQL14" s="35"/>
      <c r="RQM14" s="35"/>
      <c r="RQN14" s="35"/>
      <c r="RQO14" s="35"/>
      <c r="RQP14" s="35"/>
      <c r="RQQ14" s="35"/>
      <c r="RQR14" s="35"/>
      <c r="RQS14" s="35"/>
      <c r="RQT14" s="35"/>
      <c r="RQU14" s="35"/>
      <c r="RQV14" s="35"/>
      <c r="RQW14" s="35"/>
      <c r="RQX14" s="35"/>
      <c r="RQY14" s="35"/>
      <c r="RQZ14" s="35"/>
      <c r="RRA14" s="35"/>
      <c r="RRB14" s="35"/>
      <c r="RRC14" s="35"/>
      <c r="RRD14" s="35"/>
      <c r="RRE14" s="35"/>
      <c r="RRF14" s="35"/>
      <c r="RRG14" s="35"/>
      <c r="RRH14" s="35"/>
      <c r="RRI14" s="35"/>
      <c r="RRJ14" s="35"/>
      <c r="RRK14" s="35"/>
      <c r="RRL14" s="35"/>
      <c r="RRM14" s="35"/>
      <c r="RRN14" s="35"/>
      <c r="RRO14" s="35"/>
      <c r="RRP14" s="35"/>
      <c r="RRQ14" s="35"/>
      <c r="RRR14" s="35"/>
      <c r="RRS14" s="35"/>
      <c r="RRT14" s="35"/>
      <c r="RRU14" s="35"/>
      <c r="RRV14" s="35"/>
      <c r="RRW14" s="35"/>
      <c r="RRX14" s="35"/>
      <c r="RRY14" s="35"/>
      <c r="RRZ14" s="35"/>
      <c r="RSA14" s="35"/>
      <c r="RSB14" s="35"/>
      <c r="RSC14" s="35"/>
      <c r="RSD14" s="35"/>
      <c r="RSE14" s="35"/>
      <c r="RSF14" s="35"/>
      <c r="RSG14" s="35"/>
      <c r="RSH14" s="35"/>
      <c r="RSI14" s="35"/>
      <c r="RSJ14" s="35"/>
      <c r="RSK14" s="35"/>
      <c r="RSL14" s="35"/>
      <c r="RSM14" s="35"/>
      <c r="RSN14" s="35"/>
      <c r="RSO14" s="35"/>
      <c r="RSP14" s="35"/>
      <c r="RSQ14" s="35"/>
      <c r="RSR14" s="35"/>
      <c r="RSS14" s="35"/>
      <c r="RST14" s="35"/>
      <c r="RSU14" s="35"/>
      <c r="RSV14" s="35"/>
      <c r="RSW14" s="35"/>
      <c r="RSX14" s="35"/>
      <c r="RSY14" s="35"/>
      <c r="RSZ14" s="35"/>
      <c r="RTA14" s="35"/>
      <c r="RTB14" s="35"/>
      <c r="RTC14" s="35"/>
      <c r="RTD14" s="35"/>
      <c r="RTE14" s="35"/>
      <c r="RTF14" s="35"/>
      <c r="RTG14" s="35"/>
      <c r="RTH14" s="35"/>
      <c r="RTI14" s="35"/>
      <c r="RTJ14" s="35"/>
      <c r="RTK14" s="35"/>
      <c r="RTL14" s="35"/>
      <c r="RTM14" s="35"/>
      <c r="RTN14" s="35"/>
      <c r="RTO14" s="35"/>
      <c r="RTP14" s="35"/>
      <c r="RTQ14" s="35"/>
      <c r="RTR14" s="35"/>
      <c r="RTS14" s="35"/>
      <c r="RTT14" s="35"/>
      <c r="RTU14" s="35"/>
      <c r="RTV14" s="35"/>
      <c r="RTW14" s="35"/>
      <c r="RTX14" s="35"/>
      <c r="RTY14" s="35"/>
      <c r="RTZ14" s="35"/>
      <c r="RUA14" s="35"/>
      <c r="RUB14" s="35"/>
      <c r="RUC14" s="35"/>
      <c r="RUD14" s="35"/>
      <c r="RUE14" s="35"/>
      <c r="RUF14" s="35"/>
      <c r="RUG14" s="35"/>
      <c r="RUH14" s="35"/>
      <c r="RUI14" s="35"/>
      <c r="RUJ14" s="35"/>
      <c r="RUK14" s="35"/>
      <c r="RUL14" s="35"/>
      <c r="RUM14" s="35"/>
      <c r="RUN14" s="35"/>
      <c r="RUO14" s="35"/>
      <c r="RUP14" s="35"/>
      <c r="RUQ14" s="35"/>
      <c r="RUR14" s="35"/>
      <c r="RUS14" s="35"/>
      <c r="RUT14" s="35"/>
      <c r="RUU14" s="35"/>
      <c r="RUV14" s="35"/>
      <c r="RUW14" s="35"/>
      <c r="RUX14" s="35"/>
      <c r="RUY14" s="35"/>
      <c r="RUZ14" s="35"/>
      <c r="RVA14" s="35"/>
      <c r="RVB14" s="35"/>
      <c r="RVC14" s="35"/>
      <c r="RVD14" s="35"/>
      <c r="RVE14" s="35"/>
      <c r="RVF14" s="35"/>
      <c r="RVG14" s="35"/>
      <c r="RVH14" s="35"/>
      <c r="RVI14" s="35"/>
      <c r="RVJ14" s="35"/>
      <c r="RVK14" s="35"/>
      <c r="RVL14" s="35"/>
      <c r="RVM14" s="35"/>
      <c r="RVN14" s="35"/>
      <c r="RVO14" s="35"/>
      <c r="RVP14" s="35"/>
      <c r="RVQ14" s="35"/>
      <c r="RVR14" s="35"/>
      <c r="RVS14" s="35"/>
      <c r="RVT14" s="35"/>
      <c r="RVU14" s="35"/>
      <c r="RVV14" s="35"/>
      <c r="RVW14" s="35"/>
      <c r="RVX14" s="35"/>
      <c r="RVY14" s="35"/>
      <c r="RVZ14" s="35"/>
      <c r="RWA14" s="35"/>
      <c r="RWB14" s="35"/>
      <c r="RWC14" s="35"/>
      <c r="RWD14" s="35"/>
      <c r="RWE14" s="35"/>
      <c r="RWF14" s="35"/>
      <c r="RWG14" s="35"/>
      <c r="RWH14" s="35"/>
      <c r="RWI14" s="35"/>
      <c r="RWJ14" s="35"/>
      <c r="RWK14" s="35"/>
      <c r="RWL14" s="35"/>
      <c r="RWM14" s="35"/>
      <c r="RWN14" s="35"/>
      <c r="RWO14" s="35"/>
      <c r="RWP14" s="35"/>
      <c r="RWQ14" s="35"/>
      <c r="RWR14" s="35"/>
      <c r="RWS14" s="35"/>
      <c r="RWT14" s="35"/>
      <c r="RWU14" s="35"/>
      <c r="RWV14" s="35"/>
      <c r="RWW14" s="35"/>
      <c r="RWX14" s="35"/>
      <c r="RWY14" s="35"/>
      <c r="RWZ14" s="35"/>
      <c r="RXA14" s="35"/>
      <c r="RXB14" s="35"/>
      <c r="RXC14" s="35"/>
      <c r="RXD14" s="35"/>
      <c r="RXE14" s="35"/>
      <c r="RXF14" s="35"/>
      <c r="RXG14" s="35"/>
      <c r="RXH14" s="35"/>
      <c r="RXI14" s="35"/>
      <c r="RXJ14" s="35"/>
      <c r="RXK14" s="35"/>
      <c r="RXL14" s="35"/>
      <c r="RXM14" s="35"/>
      <c r="RXN14" s="35"/>
      <c r="RXO14" s="35"/>
      <c r="RXP14" s="35"/>
      <c r="RXQ14" s="35"/>
      <c r="RXR14" s="35"/>
      <c r="RXS14" s="35"/>
      <c r="RXT14" s="35"/>
      <c r="RXU14" s="35"/>
      <c r="RXV14" s="35"/>
      <c r="RXW14" s="35"/>
      <c r="RXX14" s="35"/>
      <c r="RXY14" s="35"/>
      <c r="RXZ14" s="35"/>
      <c r="RYA14" s="35"/>
      <c r="RYB14" s="35"/>
      <c r="RYC14" s="35"/>
      <c r="RYD14" s="35"/>
      <c r="RYE14" s="35"/>
      <c r="RYF14" s="35"/>
      <c r="RYG14" s="35"/>
      <c r="RYH14" s="35"/>
      <c r="RYI14" s="35"/>
      <c r="RYJ14" s="35"/>
      <c r="RYK14" s="35"/>
      <c r="RYL14" s="35"/>
      <c r="RYM14" s="35"/>
      <c r="RYN14" s="35"/>
      <c r="RYO14" s="35"/>
      <c r="RYP14" s="35"/>
      <c r="RYQ14" s="35"/>
      <c r="RYR14" s="35"/>
      <c r="RYS14" s="35"/>
      <c r="RYT14" s="35"/>
      <c r="RYU14" s="35"/>
      <c r="RYV14" s="35"/>
      <c r="RYW14" s="35"/>
      <c r="RYX14" s="35"/>
      <c r="RYY14" s="35"/>
      <c r="RYZ14" s="35"/>
      <c r="RZA14" s="35"/>
      <c r="RZB14" s="35"/>
      <c r="RZC14" s="35"/>
      <c r="RZD14" s="35"/>
      <c r="RZE14" s="35"/>
      <c r="RZF14" s="35"/>
      <c r="RZG14" s="35"/>
      <c r="RZH14" s="35"/>
      <c r="RZI14" s="35"/>
      <c r="RZJ14" s="35"/>
      <c r="RZK14" s="35"/>
      <c r="RZL14" s="35"/>
      <c r="RZM14" s="35"/>
      <c r="RZN14" s="35"/>
      <c r="RZO14" s="35"/>
      <c r="RZP14" s="35"/>
      <c r="RZQ14" s="35"/>
      <c r="RZR14" s="35"/>
      <c r="RZS14" s="35"/>
      <c r="RZT14" s="35"/>
      <c r="RZU14" s="35"/>
      <c r="RZV14" s="35"/>
      <c r="RZW14" s="35"/>
      <c r="RZX14" s="35"/>
      <c r="RZY14" s="35"/>
      <c r="RZZ14" s="35"/>
      <c r="SAA14" s="35"/>
      <c r="SAB14" s="35"/>
      <c r="SAC14" s="35"/>
      <c r="SAD14" s="35"/>
      <c r="SAE14" s="35"/>
      <c r="SAF14" s="35"/>
      <c r="SAG14" s="35"/>
      <c r="SAH14" s="35"/>
      <c r="SAI14" s="35"/>
      <c r="SAJ14" s="35"/>
      <c r="SAK14" s="35"/>
      <c r="SAL14" s="35"/>
      <c r="SAM14" s="35"/>
      <c r="SAN14" s="35"/>
      <c r="SAO14" s="35"/>
      <c r="SAP14" s="35"/>
      <c r="SAQ14" s="35"/>
      <c r="SAR14" s="35"/>
      <c r="SAS14" s="35"/>
      <c r="SAT14" s="35"/>
      <c r="SAU14" s="35"/>
      <c r="SAV14" s="35"/>
      <c r="SAW14" s="35"/>
      <c r="SAX14" s="35"/>
      <c r="SAY14" s="35"/>
      <c r="SAZ14" s="35"/>
      <c r="SBA14" s="35"/>
      <c r="SBB14" s="35"/>
      <c r="SBC14" s="35"/>
      <c r="SBD14" s="35"/>
      <c r="SBE14" s="35"/>
      <c r="SBF14" s="35"/>
      <c r="SBG14" s="35"/>
      <c r="SBH14" s="35"/>
      <c r="SBI14" s="35"/>
      <c r="SBJ14" s="35"/>
      <c r="SBK14" s="35"/>
      <c r="SBL14" s="35"/>
      <c r="SBM14" s="35"/>
      <c r="SBN14" s="35"/>
      <c r="SBO14" s="35"/>
      <c r="SBP14" s="35"/>
      <c r="SBQ14" s="35"/>
      <c r="SBR14" s="35"/>
      <c r="SBS14" s="35"/>
      <c r="SBT14" s="35"/>
      <c r="SBU14" s="35"/>
      <c r="SBV14" s="35"/>
      <c r="SBW14" s="35"/>
      <c r="SBX14" s="35"/>
      <c r="SBY14" s="35"/>
      <c r="SBZ14" s="35"/>
      <c r="SCA14" s="35"/>
      <c r="SCB14" s="35"/>
      <c r="SCC14" s="35"/>
      <c r="SCD14" s="35"/>
      <c r="SCE14" s="35"/>
      <c r="SCF14" s="35"/>
      <c r="SCG14" s="35"/>
      <c r="SCH14" s="35"/>
      <c r="SCI14" s="35"/>
      <c r="SCJ14" s="35"/>
      <c r="SCK14" s="35"/>
      <c r="SCL14" s="35"/>
      <c r="SCM14" s="35"/>
      <c r="SCN14" s="35"/>
      <c r="SCO14" s="35"/>
      <c r="SCP14" s="35"/>
      <c r="SCQ14" s="35"/>
      <c r="SCR14" s="35"/>
      <c r="SCS14" s="35"/>
      <c r="SCT14" s="35"/>
      <c r="SCU14" s="35"/>
      <c r="SCV14" s="35"/>
      <c r="SCW14" s="35"/>
      <c r="SCX14" s="35"/>
      <c r="SCY14" s="35"/>
      <c r="SCZ14" s="35"/>
      <c r="SDA14" s="35"/>
      <c r="SDB14" s="35"/>
      <c r="SDC14" s="35"/>
      <c r="SDD14" s="35"/>
      <c r="SDE14" s="35"/>
      <c r="SDF14" s="35"/>
      <c r="SDG14" s="35"/>
      <c r="SDH14" s="35"/>
      <c r="SDI14" s="35"/>
      <c r="SDJ14" s="35"/>
      <c r="SDK14" s="35"/>
      <c r="SDL14" s="35"/>
      <c r="SDM14" s="35"/>
      <c r="SDN14" s="35"/>
      <c r="SDO14" s="35"/>
      <c r="SDP14" s="35"/>
      <c r="SDQ14" s="35"/>
      <c r="SDR14" s="35"/>
      <c r="SDS14" s="35"/>
      <c r="SDT14" s="35"/>
      <c r="SDU14" s="35"/>
      <c r="SDV14" s="35"/>
      <c r="SDW14" s="35"/>
      <c r="SDX14" s="35"/>
      <c r="SDY14" s="35"/>
      <c r="SDZ14" s="35"/>
      <c r="SEA14" s="35"/>
      <c r="SEB14" s="35"/>
      <c r="SEC14" s="35"/>
      <c r="SED14" s="35"/>
      <c r="SEE14" s="35"/>
      <c r="SEF14" s="35"/>
      <c r="SEG14" s="35"/>
      <c r="SEH14" s="35"/>
      <c r="SEI14" s="35"/>
      <c r="SEJ14" s="35"/>
      <c r="SEK14" s="35"/>
      <c r="SEL14" s="35"/>
      <c r="SEM14" s="35"/>
      <c r="SEN14" s="35"/>
      <c r="SEO14" s="35"/>
      <c r="SEP14" s="35"/>
      <c r="SEQ14" s="35"/>
      <c r="SER14" s="35"/>
      <c r="SES14" s="35"/>
      <c r="SET14" s="35"/>
      <c r="SEU14" s="35"/>
      <c r="SEV14" s="35"/>
      <c r="SEW14" s="35"/>
      <c r="SEX14" s="35"/>
      <c r="SEY14" s="35"/>
      <c r="SEZ14" s="35"/>
      <c r="SFA14" s="35"/>
      <c r="SFB14" s="35"/>
      <c r="SFC14" s="35"/>
      <c r="SFD14" s="35"/>
      <c r="SFE14" s="35"/>
      <c r="SFF14" s="35"/>
      <c r="SFG14" s="35"/>
      <c r="SFH14" s="35"/>
      <c r="SFI14" s="35"/>
      <c r="SFJ14" s="35"/>
      <c r="SFK14" s="35"/>
      <c r="SFL14" s="35"/>
      <c r="SFM14" s="35"/>
      <c r="SFN14" s="35"/>
      <c r="SFO14" s="35"/>
      <c r="SFP14" s="35"/>
      <c r="SFQ14" s="35"/>
      <c r="SFR14" s="35"/>
      <c r="SFS14" s="35"/>
      <c r="SFT14" s="35"/>
      <c r="SFU14" s="35"/>
      <c r="SFV14" s="35"/>
      <c r="SFW14" s="35"/>
      <c r="SFX14" s="35"/>
      <c r="SFY14" s="35"/>
      <c r="SFZ14" s="35"/>
      <c r="SGA14" s="35"/>
      <c r="SGB14" s="35"/>
      <c r="SGC14" s="35"/>
      <c r="SGD14" s="35"/>
      <c r="SGE14" s="35"/>
      <c r="SGF14" s="35"/>
      <c r="SGG14" s="35"/>
      <c r="SGH14" s="35"/>
      <c r="SGI14" s="35"/>
      <c r="SGJ14" s="35"/>
      <c r="SGK14" s="35"/>
      <c r="SGL14" s="35"/>
      <c r="SGM14" s="35"/>
      <c r="SGN14" s="35"/>
      <c r="SGO14" s="35"/>
      <c r="SGP14" s="35"/>
      <c r="SGQ14" s="35"/>
      <c r="SGR14" s="35"/>
      <c r="SGS14" s="35"/>
      <c r="SGT14" s="35"/>
      <c r="SGU14" s="35"/>
      <c r="SGV14" s="35"/>
      <c r="SGW14" s="35"/>
      <c r="SGX14" s="35"/>
      <c r="SGY14" s="35"/>
      <c r="SGZ14" s="35"/>
      <c r="SHA14" s="35"/>
      <c r="SHB14" s="35"/>
      <c r="SHC14" s="35"/>
      <c r="SHD14" s="35"/>
      <c r="SHE14" s="35"/>
      <c r="SHF14" s="35"/>
      <c r="SHG14" s="35"/>
      <c r="SHH14" s="35"/>
      <c r="SHI14" s="35"/>
      <c r="SHJ14" s="35"/>
      <c r="SHK14" s="35"/>
      <c r="SHL14" s="35"/>
      <c r="SHM14" s="35"/>
      <c r="SHN14" s="35"/>
      <c r="SHO14" s="35"/>
      <c r="SHP14" s="35"/>
      <c r="SHQ14" s="35"/>
      <c r="SHR14" s="35"/>
      <c r="SHS14" s="35"/>
      <c r="SHT14" s="35"/>
      <c r="SHU14" s="35"/>
      <c r="SHV14" s="35"/>
      <c r="SHW14" s="35"/>
      <c r="SHX14" s="35"/>
      <c r="SHY14" s="35"/>
      <c r="SHZ14" s="35"/>
      <c r="SIA14" s="35"/>
      <c r="SIB14" s="35"/>
      <c r="SIC14" s="35"/>
      <c r="SID14" s="35"/>
      <c r="SIE14" s="35"/>
      <c r="SIF14" s="35"/>
      <c r="SIG14" s="35"/>
      <c r="SIH14" s="35"/>
      <c r="SII14" s="35"/>
      <c r="SIJ14" s="35"/>
      <c r="SIK14" s="35"/>
      <c r="SIL14" s="35"/>
      <c r="SIM14" s="35"/>
      <c r="SIN14" s="35"/>
      <c r="SIO14" s="35"/>
      <c r="SIP14" s="35"/>
      <c r="SIQ14" s="35"/>
      <c r="SIR14" s="35"/>
      <c r="SIS14" s="35"/>
      <c r="SIT14" s="35"/>
      <c r="SIU14" s="35"/>
      <c r="SIV14" s="35"/>
      <c r="SIW14" s="35"/>
      <c r="SIX14" s="35"/>
      <c r="SIY14" s="35"/>
      <c r="SIZ14" s="35"/>
      <c r="SJA14" s="35"/>
      <c r="SJB14" s="35"/>
      <c r="SJC14" s="35"/>
      <c r="SJD14" s="35"/>
      <c r="SJE14" s="35"/>
      <c r="SJF14" s="35"/>
      <c r="SJG14" s="35"/>
      <c r="SJH14" s="35"/>
      <c r="SJI14" s="35"/>
      <c r="SJJ14" s="35"/>
      <c r="SJK14" s="35"/>
      <c r="SJL14" s="35"/>
      <c r="SJM14" s="35"/>
      <c r="SJN14" s="35"/>
      <c r="SJO14" s="35"/>
      <c r="SJP14" s="35"/>
      <c r="SJQ14" s="35"/>
      <c r="SJR14" s="35"/>
      <c r="SJS14" s="35"/>
      <c r="SJT14" s="35"/>
      <c r="SJU14" s="35"/>
      <c r="SJV14" s="35"/>
      <c r="SJW14" s="35"/>
      <c r="SJX14" s="35"/>
      <c r="SJY14" s="35"/>
      <c r="SJZ14" s="35"/>
      <c r="SKA14" s="35"/>
      <c r="SKB14" s="35"/>
      <c r="SKC14" s="35"/>
      <c r="SKD14" s="35"/>
      <c r="SKE14" s="35"/>
      <c r="SKF14" s="35"/>
      <c r="SKG14" s="35"/>
      <c r="SKH14" s="35"/>
      <c r="SKI14" s="35"/>
      <c r="SKJ14" s="35"/>
      <c r="SKK14" s="35"/>
      <c r="SKL14" s="35"/>
      <c r="SKM14" s="35"/>
      <c r="SKN14" s="35"/>
      <c r="SKO14" s="35"/>
      <c r="SKP14" s="35"/>
      <c r="SKQ14" s="35"/>
      <c r="SKR14" s="35"/>
      <c r="SKS14" s="35"/>
      <c r="SKT14" s="35"/>
      <c r="SKU14" s="35"/>
      <c r="SKV14" s="35"/>
      <c r="SKW14" s="35"/>
      <c r="SKX14" s="35"/>
      <c r="SKY14" s="35"/>
      <c r="SKZ14" s="35"/>
      <c r="SLA14" s="35"/>
      <c r="SLB14" s="35"/>
      <c r="SLC14" s="35"/>
      <c r="SLD14" s="35"/>
      <c r="SLE14" s="35"/>
      <c r="SLF14" s="35"/>
      <c r="SLG14" s="35"/>
      <c r="SLH14" s="35"/>
      <c r="SLI14" s="35"/>
      <c r="SLJ14" s="35"/>
      <c r="SLK14" s="35"/>
      <c r="SLL14" s="35"/>
      <c r="SLM14" s="35"/>
      <c r="SLN14" s="35"/>
      <c r="SLO14" s="35"/>
      <c r="SLP14" s="35"/>
      <c r="SLQ14" s="35"/>
      <c r="SLR14" s="35"/>
      <c r="SLS14" s="35"/>
      <c r="SLT14" s="35"/>
      <c r="SLU14" s="35"/>
      <c r="SLV14" s="35"/>
      <c r="SLW14" s="35"/>
      <c r="SLX14" s="35"/>
      <c r="SLY14" s="35"/>
      <c r="SLZ14" s="35"/>
      <c r="SMA14" s="35"/>
      <c r="SMB14" s="35"/>
      <c r="SMC14" s="35"/>
      <c r="SMD14" s="35"/>
      <c r="SME14" s="35"/>
      <c r="SMF14" s="35"/>
      <c r="SMG14" s="35"/>
      <c r="SMH14" s="35"/>
      <c r="SMI14" s="35"/>
      <c r="SMJ14" s="35"/>
      <c r="SMK14" s="35"/>
      <c r="SML14" s="35"/>
      <c r="SMM14" s="35"/>
      <c r="SMN14" s="35"/>
      <c r="SMO14" s="35"/>
      <c r="SMP14" s="35"/>
      <c r="SMQ14" s="35"/>
      <c r="SMR14" s="35"/>
      <c r="SMS14" s="35"/>
      <c r="SMT14" s="35"/>
      <c r="SMU14" s="35"/>
      <c r="SMV14" s="35"/>
      <c r="SMW14" s="35"/>
      <c r="SMX14" s="35"/>
      <c r="SMY14" s="35"/>
      <c r="SMZ14" s="35"/>
      <c r="SNA14" s="35"/>
      <c r="SNB14" s="35"/>
      <c r="SNC14" s="35"/>
      <c r="SND14" s="35"/>
      <c r="SNE14" s="35"/>
      <c r="SNF14" s="35"/>
      <c r="SNG14" s="35"/>
      <c r="SNH14" s="35"/>
      <c r="SNI14" s="35"/>
      <c r="SNJ14" s="35"/>
      <c r="SNK14" s="35"/>
      <c r="SNL14" s="35"/>
      <c r="SNM14" s="35"/>
      <c r="SNN14" s="35"/>
      <c r="SNO14" s="35"/>
      <c r="SNP14" s="35"/>
      <c r="SNQ14" s="35"/>
      <c r="SNR14" s="35"/>
      <c r="SNS14" s="35"/>
      <c r="SNT14" s="35"/>
      <c r="SNU14" s="35"/>
      <c r="SNV14" s="35"/>
      <c r="SNW14" s="35"/>
      <c r="SNX14" s="35"/>
      <c r="SNY14" s="35"/>
      <c r="SNZ14" s="35"/>
      <c r="SOA14" s="35"/>
      <c r="SOB14" s="35"/>
      <c r="SOC14" s="35"/>
      <c r="SOD14" s="35"/>
      <c r="SOE14" s="35"/>
      <c r="SOF14" s="35"/>
      <c r="SOG14" s="35"/>
      <c r="SOH14" s="35"/>
      <c r="SOI14" s="35"/>
      <c r="SOJ14" s="35"/>
      <c r="SOK14" s="35"/>
      <c r="SOL14" s="35"/>
      <c r="SOM14" s="35"/>
      <c r="SON14" s="35"/>
      <c r="SOO14" s="35"/>
      <c r="SOP14" s="35"/>
      <c r="SOQ14" s="35"/>
      <c r="SOR14" s="35"/>
      <c r="SOS14" s="35"/>
      <c r="SOT14" s="35"/>
      <c r="SOU14" s="35"/>
      <c r="SOV14" s="35"/>
      <c r="SOW14" s="35"/>
      <c r="SOX14" s="35"/>
      <c r="SOY14" s="35"/>
      <c r="SOZ14" s="35"/>
      <c r="SPA14" s="35"/>
      <c r="SPB14" s="35"/>
      <c r="SPC14" s="35"/>
      <c r="SPD14" s="35"/>
      <c r="SPE14" s="35"/>
      <c r="SPF14" s="35"/>
      <c r="SPG14" s="35"/>
      <c r="SPH14" s="35"/>
      <c r="SPI14" s="35"/>
      <c r="SPJ14" s="35"/>
      <c r="SPK14" s="35"/>
      <c r="SPL14" s="35"/>
      <c r="SPM14" s="35"/>
      <c r="SPN14" s="35"/>
      <c r="SPO14" s="35"/>
      <c r="SPP14" s="35"/>
      <c r="SPQ14" s="35"/>
      <c r="SPR14" s="35"/>
      <c r="SPS14" s="35"/>
      <c r="SPT14" s="35"/>
      <c r="SPU14" s="35"/>
      <c r="SPV14" s="35"/>
      <c r="SPW14" s="35"/>
      <c r="SPX14" s="35"/>
      <c r="SPY14" s="35"/>
      <c r="SPZ14" s="35"/>
      <c r="SQA14" s="35"/>
      <c r="SQB14" s="35"/>
      <c r="SQC14" s="35"/>
      <c r="SQD14" s="35"/>
      <c r="SQE14" s="35"/>
      <c r="SQF14" s="35"/>
      <c r="SQG14" s="35"/>
      <c r="SQH14" s="35"/>
      <c r="SQI14" s="35"/>
      <c r="SQJ14" s="35"/>
      <c r="SQK14" s="35"/>
      <c r="SQL14" s="35"/>
      <c r="SQM14" s="35"/>
      <c r="SQN14" s="35"/>
      <c r="SQO14" s="35"/>
      <c r="SQP14" s="35"/>
      <c r="SQQ14" s="35"/>
      <c r="SQR14" s="35"/>
      <c r="SQS14" s="35"/>
      <c r="SQT14" s="35"/>
      <c r="SQU14" s="35"/>
      <c r="SQV14" s="35"/>
      <c r="SQW14" s="35"/>
      <c r="SQX14" s="35"/>
      <c r="SQY14" s="35"/>
      <c r="SQZ14" s="35"/>
      <c r="SRA14" s="35"/>
      <c r="SRB14" s="35"/>
      <c r="SRC14" s="35"/>
      <c r="SRD14" s="35"/>
      <c r="SRE14" s="35"/>
      <c r="SRF14" s="35"/>
      <c r="SRG14" s="35"/>
      <c r="SRH14" s="35"/>
      <c r="SRI14" s="35"/>
      <c r="SRJ14" s="35"/>
      <c r="SRK14" s="35"/>
      <c r="SRL14" s="35"/>
      <c r="SRM14" s="35"/>
      <c r="SRN14" s="35"/>
      <c r="SRO14" s="35"/>
      <c r="SRP14" s="35"/>
      <c r="SRQ14" s="35"/>
      <c r="SRR14" s="35"/>
      <c r="SRS14" s="35"/>
      <c r="SRT14" s="35"/>
      <c r="SRU14" s="35"/>
      <c r="SRV14" s="35"/>
      <c r="SRW14" s="35"/>
      <c r="SRX14" s="35"/>
      <c r="SRY14" s="35"/>
      <c r="SRZ14" s="35"/>
      <c r="SSA14" s="35"/>
      <c r="SSB14" s="35"/>
      <c r="SSC14" s="35"/>
      <c r="SSD14" s="35"/>
      <c r="SSE14" s="35"/>
      <c r="SSF14" s="35"/>
      <c r="SSG14" s="35"/>
      <c r="SSH14" s="35"/>
      <c r="SSI14" s="35"/>
      <c r="SSJ14" s="35"/>
      <c r="SSK14" s="35"/>
      <c r="SSL14" s="35"/>
      <c r="SSM14" s="35"/>
      <c r="SSN14" s="35"/>
      <c r="SSO14" s="35"/>
      <c r="SSP14" s="35"/>
      <c r="SSQ14" s="35"/>
      <c r="SSR14" s="35"/>
      <c r="SSS14" s="35"/>
      <c r="SST14" s="35"/>
      <c r="SSU14" s="35"/>
      <c r="SSV14" s="35"/>
      <c r="SSW14" s="35"/>
      <c r="SSX14" s="35"/>
      <c r="SSY14" s="35"/>
      <c r="SSZ14" s="35"/>
      <c r="STA14" s="35"/>
      <c r="STB14" s="35"/>
      <c r="STC14" s="35"/>
      <c r="STD14" s="35"/>
      <c r="STE14" s="35"/>
      <c r="STF14" s="35"/>
      <c r="STG14" s="35"/>
      <c r="STH14" s="35"/>
      <c r="STI14" s="35"/>
      <c r="STJ14" s="35"/>
      <c r="STK14" s="35"/>
      <c r="STL14" s="35"/>
      <c r="STM14" s="35"/>
      <c r="STN14" s="35"/>
      <c r="STO14" s="35"/>
      <c r="STP14" s="35"/>
      <c r="STQ14" s="35"/>
      <c r="STR14" s="35"/>
      <c r="STS14" s="35"/>
      <c r="STT14" s="35"/>
      <c r="STU14" s="35"/>
      <c r="STV14" s="35"/>
      <c r="STW14" s="35"/>
      <c r="STX14" s="35"/>
      <c r="STY14" s="35"/>
      <c r="STZ14" s="35"/>
      <c r="SUA14" s="35"/>
      <c r="SUB14" s="35"/>
      <c r="SUC14" s="35"/>
      <c r="SUD14" s="35"/>
      <c r="SUE14" s="35"/>
      <c r="SUF14" s="35"/>
      <c r="SUG14" s="35"/>
      <c r="SUH14" s="35"/>
      <c r="SUI14" s="35"/>
      <c r="SUJ14" s="35"/>
      <c r="SUK14" s="35"/>
      <c r="SUL14" s="35"/>
      <c r="SUM14" s="35"/>
      <c r="SUN14" s="35"/>
      <c r="SUO14" s="35"/>
      <c r="SUP14" s="35"/>
      <c r="SUQ14" s="35"/>
      <c r="SUR14" s="35"/>
      <c r="SUS14" s="35"/>
      <c r="SUT14" s="35"/>
      <c r="SUU14" s="35"/>
      <c r="SUV14" s="35"/>
      <c r="SUW14" s="35"/>
      <c r="SUX14" s="35"/>
      <c r="SUY14" s="35"/>
      <c r="SUZ14" s="35"/>
      <c r="SVA14" s="35"/>
      <c r="SVB14" s="35"/>
      <c r="SVC14" s="35"/>
      <c r="SVD14" s="35"/>
      <c r="SVE14" s="35"/>
      <c r="SVF14" s="35"/>
      <c r="SVG14" s="35"/>
      <c r="SVH14" s="35"/>
      <c r="SVI14" s="35"/>
      <c r="SVJ14" s="35"/>
      <c r="SVK14" s="35"/>
      <c r="SVL14" s="35"/>
      <c r="SVM14" s="35"/>
      <c r="SVN14" s="35"/>
      <c r="SVO14" s="35"/>
      <c r="SVP14" s="35"/>
      <c r="SVQ14" s="35"/>
      <c r="SVR14" s="35"/>
      <c r="SVS14" s="35"/>
      <c r="SVT14" s="35"/>
      <c r="SVU14" s="35"/>
      <c r="SVV14" s="35"/>
      <c r="SVW14" s="35"/>
      <c r="SVX14" s="35"/>
      <c r="SVY14" s="35"/>
      <c r="SVZ14" s="35"/>
      <c r="SWA14" s="35"/>
      <c r="SWB14" s="35"/>
      <c r="SWC14" s="35"/>
      <c r="SWD14" s="35"/>
      <c r="SWE14" s="35"/>
      <c r="SWF14" s="35"/>
      <c r="SWG14" s="35"/>
      <c r="SWH14" s="35"/>
      <c r="SWI14" s="35"/>
      <c r="SWJ14" s="35"/>
      <c r="SWK14" s="35"/>
      <c r="SWL14" s="35"/>
      <c r="SWM14" s="35"/>
      <c r="SWN14" s="35"/>
      <c r="SWO14" s="35"/>
      <c r="SWP14" s="35"/>
      <c r="SWQ14" s="35"/>
      <c r="SWR14" s="35"/>
      <c r="SWS14" s="35"/>
      <c r="SWT14" s="35"/>
      <c r="SWU14" s="35"/>
      <c r="SWV14" s="35"/>
      <c r="SWW14" s="35"/>
      <c r="SWX14" s="35"/>
      <c r="SWY14" s="35"/>
      <c r="SWZ14" s="35"/>
      <c r="SXA14" s="35"/>
      <c r="SXB14" s="35"/>
      <c r="SXC14" s="35"/>
      <c r="SXD14" s="35"/>
      <c r="SXE14" s="35"/>
      <c r="SXF14" s="35"/>
      <c r="SXG14" s="35"/>
      <c r="SXH14" s="35"/>
      <c r="SXI14" s="35"/>
      <c r="SXJ14" s="35"/>
      <c r="SXK14" s="35"/>
      <c r="SXL14" s="35"/>
      <c r="SXM14" s="35"/>
      <c r="SXN14" s="35"/>
      <c r="SXO14" s="35"/>
      <c r="SXP14" s="35"/>
      <c r="SXQ14" s="35"/>
      <c r="SXR14" s="35"/>
      <c r="SXS14" s="35"/>
      <c r="SXT14" s="35"/>
      <c r="SXU14" s="35"/>
      <c r="SXV14" s="35"/>
      <c r="SXW14" s="35"/>
      <c r="SXX14" s="35"/>
      <c r="SXY14" s="35"/>
      <c r="SXZ14" s="35"/>
      <c r="SYA14" s="35"/>
      <c r="SYB14" s="35"/>
      <c r="SYC14" s="35"/>
      <c r="SYD14" s="35"/>
      <c r="SYE14" s="35"/>
      <c r="SYF14" s="35"/>
      <c r="SYG14" s="35"/>
      <c r="SYH14" s="35"/>
      <c r="SYI14" s="35"/>
      <c r="SYJ14" s="35"/>
      <c r="SYK14" s="35"/>
      <c r="SYL14" s="35"/>
      <c r="SYM14" s="35"/>
      <c r="SYN14" s="35"/>
      <c r="SYO14" s="35"/>
      <c r="SYP14" s="35"/>
      <c r="SYQ14" s="35"/>
      <c r="SYR14" s="35"/>
      <c r="SYS14" s="35"/>
      <c r="SYT14" s="35"/>
      <c r="SYU14" s="35"/>
      <c r="SYV14" s="35"/>
      <c r="SYW14" s="35"/>
      <c r="SYX14" s="35"/>
      <c r="SYY14" s="35"/>
      <c r="SYZ14" s="35"/>
      <c r="SZA14" s="35"/>
      <c r="SZB14" s="35"/>
      <c r="SZC14" s="35"/>
      <c r="SZD14" s="35"/>
      <c r="SZE14" s="35"/>
      <c r="SZF14" s="35"/>
      <c r="SZG14" s="35"/>
      <c r="SZH14" s="35"/>
      <c r="SZI14" s="35"/>
      <c r="SZJ14" s="35"/>
      <c r="SZK14" s="35"/>
      <c r="SZL14" s="35"/>
      <c r="SZM14" s="35"/>
      <c r="SZN14" s="35"/>
      <c r="SZO14" s="35"/>
      <c r="SZP14" s="35"/>
      <c r="SZQ14" s="35"/>
      <c r="SZR14" s="35"/>
      <c r="SZS14" s="35"/>
      <c r="SZT14" s="35"/>
      <c r="SZU14" s="35"/>
      <c r="SZV14" s="35"/>
      <c r="SZW14" s="35"/>
      <c r="SZX14" s="35"/>
      <c r="SZY14" s="35"/>
      <c r="SZZ14" s="35"/>
      <c r="TAA14" s="35"/>
      <c r="TAB14" s="35"/>
      <c r="TAC14" s="35"/>
      <c r="TAD14" s="35"/>
      <c r="TAE14" s="35"/>
      <c r="TAF14" s="35"/>
      <c r="TAG14" s="35"/>
      <c r="TAH14" s="35"/>
      <c r="TAI14" s="35"/>
      <c r="TAJ14" s="35"/>
      <c r="TAK14" s="35"/>
      <c r="TAL14" s="35"/>
      <c r="TAM14" s="35"/>
      <c r="TAN14" s="35"/>
      <c r="TAO14" s="35"/>
      <c r="TAP14" s="35"/>
      <c r="TAQ14" s="35"/>
      <c r="TAR14" s="35"/>
      <c r="TAS14" s="35"/>
      <c r="TAT14" s="35"/>
      <c r="TAU14" s="35"/>
      <c r="TAV14" s="35"/>
      <c r="TAW14" s="35"/>
      <c r="TAX14" s="35"/>
      <c r="TAY14" s="35"/>
      <c r="TAZ14" s="35"/>
      <c r="TBA14" s="35"/>
      <c r="TBB14" s="35"/>
      <c r="TBC14" s="35"/>
      <c r="TBD14" s="35"/>
      <c r="TBE14" s="35"/>
      <c r="TBF14" s="35"/>
      <c r="TBG14" s="35"/>
      <c r="TBH14" s="35"/>
      <c r="TBI14" s="35"/>
      <c r="TBJ14" s="35"/>
      <c r="TBK14" s="35"/>
      <c r="TBL14" s="35"/>
      <c r="TBM14" s="35"/>
      <c r="TBN14" s="35"/>
      <c r="TBO14" s="35"/>
      <c r="TBP14" s="35"/>
      <c r="TBQ14" s="35"/>
      <c r="TBR14" s="35"/>
      <c r="TBS14" s="35"/>
      <c r="TBT14" s="35"/>
      <c r="TBU14" s="35"/>
      <c r="TBV14" s="35"/>
      <c r="TBW14" s="35"/>
      <c r="TBX14" s="35"/>
      <c r="TBY14" s="35"/>
      <c r="TBZ14" s="35"/>
      <c r="TCA14" s="35"/>
      <c r="TCB14" s="35"/>
      <c r="TCC14" s="35"/>
      <c r="TCD14" s="35"/>
      <c r="TCE14" s="35"/>
      <c r="TCF14" s="35"/>
      <c r="TCG14" s="35"/>
      <c r="TCH14" s="35"/>
      <c r="TCI14" s="35"/>
      <c r="TCJ14" s="35"/>
      <c r="TCK14" s="35"/>
      <c r="TCL14" s="35"/>
      <c r="TCM14" s="35"/>
      <c r="TCN14" s="35"/>
      <c r="TCO14" s="35"/>
      <c r="TCP14" s="35"/>
      <c r="TCQ14" s="35"/>
      <c r="TCR14" s="35"/>
      <c r="TCS14" s="35"/>
      <c r="TCT14" s="35"/>
      <c r="TCU14" s="35"/>
      <c r="TCV14" s="35"/>
      <c r="TCW14" s="35"/>
      <c r="TCX14" s="35"/>
      <c r="TCY14" s="35"/>
      <c r="TCZ14" s="35"/>
      <c r="TDA14" s="35"/>
      <c r="TDB14" s="35"/>
      <c r="TDC14" s="35"/>
      <c r="TDD14" s="35"/>
      <c r="TDE14" s="35"/>
      <c r="TDF14" s="35"/>
      <c r="TDG14" s="35"/>
      <c r="TDH14" s="35"/>
      <c r="TDI14" s="35"/>
      <c r="TDJ14" s="35"/>
      <c r="TDK14" s="35"/>
      <c r="TDL14" s="35"/>
      <c r="TDM14" s="35"/>
      <c r="TDN14" s="35"/>
      <c r="TDO14" s="35"/>
      <c r="TDP14" s="35"/>
      <c r="TDQ14" s="35"/>
      <c r="TDR14" s="35"/>
      <c r="TDS14" s="35"/>
      <c r="TDT14" s="35"/>
      <c r="TDU14" s="35"/>
      <c r="TDV14" s="35"/>
      <c r="TDW14" s="35"/>
      <c r="TDX14" s="35"/>
      <c r="TDY14" s="35"/>
      <c r="TDZ14" s="35"/>
      <c r="TEA14" s="35"/>
      <c r="TEB14" s="35"/>
      <c r="TEC14" s="35"/>
      <c r="TED14" s="35"/>
      <c r="TEE14" s="35"/>
      <c r="TEF14" s="35"/>
      <c r="TEG14" s="35"/>
      <c r="TEH14" s="35"/>
      <c r="TEI14" s="35"/>
      <c r="TEJ14" s="35"/>
      <c r="TEK14" s="35"/>
      <c r="TEL14" s="35"/>
      <c r="TEM14" s="35"/>
      <c r="TEN14" s="35"/>
      <c r="TEO14" s="35"/>
      <c r="TEP14" s="35"/>
      <c r="TEQ14" s="35"/>
      <c r="TER14" s="35"/>
      <c r="TES14" s="35"/>
      <c r="TET14" s="35"/>
      <c r="TEU14" s="35"/>
      <c r="TEV14" s="35"/>
      <c r="TEW14" s="35"/>
      <c r="TEX14" s="35"/>
      <c r="TEY14" s="35"/>
      <c r="TEZ14" s="35"/>
      <c r="TFA14" s="35"/>
      <c r="TFB14" s="35"/>
      <c r="TFC14" s="35"/>
      <c r="TFD14" s="35"/>
      <c r="TFE14" s="35"/>
      <c r="TFF14" s="35"/>
      <c r="TFG14" s="35"/>
      <c r="TFH14" s="35"/>
      <c r="TFI14" s="35"/>
      <c r="TFJ14" s="35"/>
      <c r="TFK14" s="35"/>
      <c r="TFL14" s="35"/>
      <c r="TFM14" s="35"/>
      <c r="TFN14" s="35"/>
      <c r="TFO14" s="35"/>
      <c r="TFP14" s="35"/>
      <c r="TFQ14" s="35"/>
      <c r="TFR14" s="35"/>
      <c r="TFS14" s="35"/>
      <c r="TFT14" s="35"/>
      <c r="TFU14" s="35"/>
      <c r="TFV14" s="35"/>
      <c r="TFW14" s="35"/>
      <c r="TFX14" s="35"/>
      <c r="TFY14" s="35"/>
      <c r="TFZ14" s="35"/>
      <c r="TGA14" s="35"/>
      <c r="TGB14" s="35"/>
      <c r="TGC14" s="35"/>
      <c r="TGD14" s="35"/>
      <c r="TGE14" s="35"/>
      <c r="TGF14" s="35"/>
      <c r="TGG14" s="35"/>
      <c r="TGH14" s="35"/>
      <c r="TGI14" s="35"/>
      <c r="TGJ14" s="35"/>
      <c r="TGK14" s="35"/>
      <c r="TGL14" s="35"/>
      <c r="TGM14" s="35"/>
      <c r="TGN14" s="35"/>
      <c r="TGO14" s="35"/>
      <c r="TGP14" s="35"/>
      <c r="TGQ14" s="35"/>
      <c r="TGR14" s="35"/>
      <c r="TGS14" s="35"/>
      <c r="TGT14" s="35"/>
      <c r="TGU14" s="35"/>
      <c r="TGV14" s="35"/>
      <c r="TGW14" s="35"/>
      <c r="TGX14" s="35"/>
      <c r="TGY14" s="35"/>
      <c r="TGZ14" s="35"/>
      <c r="THA14" s="35"/>
      <c r="THB14" s="35"/>
      <c r="THC14" s="35"/>
      <c r="THD14" s="35"/>
      <c r="THE14" s="35"/>
      <c r="THF14" s="35"/>
      <c r="THG14" s="35"/>
      <c r="THH14" s="35"/>
      <c r="THI14" s="35"/>
      <c r="THJ14" s="35"/>
      <c r="THK14" s="35"/>
      <c r="THL14" s="35"/>
      <c r="THM14" s="35"/>
      <c r="THN14" s="35"/>
      <c r="THO14" s="35"/>
      <c r="THP14" s="35"/>
      <c r="THQ14" s="35"/>
      <c r="THR14" s="35"/>
      <c r="THS14" s="35"/>
      <c r="THT14" s="35"/>
      <c r="THU14" s="35"/>
      <c r="THV14" s="35"/>
      <c r="THW14" s="35"/>
      <c r="THX14" s="35"/>
      <c r="THY14" s="35"/>
      <c r="THZ14" s="35"/>
      <c r="TIA14" s="35"/>
      <c r="TIB14" s="35"/>
      <c r="TIC14" s="35"/>
      <c r="TID14" s="35"/>
      <c r="TIE14" s="35"/>
      <c r="TIF14" s="35"/>
      <c r="TIG14" s="35"/>
      <c r="TIH14" s="35"/>
      <c r="TII14" s="35"/>
      <c r="TIJ14" s="35"/>
      <c r="TIK14" s="35"/>
      <c r="TIL14" s="35"/>
      <c r="TIM14" s="35"/>
      <c r="TIN14" s="35"/>
      <c r="TIO14" s="35"/>
      <c r="TIP14" s="35"/>
      <c r="TIQ14" s="35"/>
      <c r="TIR14" s="35"/>
      <c r="TIS14" s="35"/>
      <c r="TIT14" s="35"/>
      <c r="TIU14" s="35"/>
      <c r="TIV14" s="35"/>
      <c r="TIW14" s="35"/>
      <c r="TIX14" s="35"/>
      <c r="TIY14" s="35"/>
      <c r="TIZ14" s="35"/>
      <c r="TJA14" s="35"/>
      <c r="TJB14" s="35"/>
      <c r="TJC14" s="35"/>
      <c r="TJD14" s="35"/>
      <c r="TJE14" s="35"/>
      <c r="TJF14" s="35"/>
      <c r="TJG14" s="35"/>
      <c r="TJH14" s="35"/>
      <c r="TJI14" s="35"/>
      <c r="TJJ14" s="35"/>
      <c r="TJK14" s="35"/>
      <c r="TJL14" s="35"/>
      <c r="TJM14" s="35"/>
      <c r="TJN14" s="35"/>
      <c r="TJO14" s="35"/>
      <c r="TJP14" s="35"/>
      <c r="TJQ14" s="35"/>
      <c r="TJR14" s="35"/>
      <c r="TJS14" s="35"/>
      <c r="TJT14" s="35"/>
      <c r="TJU14" s="35"/>
      <c r="TJV14" s="35"/>
      <c r="TJW14" s="35"/>
      <c r="TJX14" s="35"/>
      <c r="TJY14" s="35"/>
      <c r="TJZ14" s="35"/>
      <c r="TKA14" s="35"/>
      <c r="TKB14" s="35"/>
      <c r="TKC14" s="35"/>
      <c r="TKD14" s="35"/>
      <c r="TKE14" s="35"/>
      <c r="TKF14" s="35"/>
      <c r="TKG14" s="35"/>
      <c r="TKH14" s="35"/>
      <c r="TKI14" s="35"/>
      <c r="TKJ14" s="35"/>
      <c r="TKK14" s="35"/>
      <c r="TKL14" s="35"/>
      <c r="TKM14" s="35"/>
      <c r="TKN14" s="35"/>
      <c r="TKO14" s="35"/>
      <c r="TKP14" s="35"/>
      <c r="TKQ14" s="35"/>
      <c r="TKR14" s="35"/>
      <c r="TKS14" s="35"/>
      <c r="TKT14" s="35"/>
      <c r="TKU14" s="35"/>
      <c r="TKV14" s="35"/>
      <c r="TKW14" s="35"/>
      <c r="TKX14" s="35"/>
      <c r="TKY14" s="35"/>
      <c r="TKZ14" s="35"/>
      <c r="TLA14" s="35"/>
      <c r="TLB14" s="35"/>
      <c r="TLC14" s="35"/>
      <c r="TLD14" s="35"/>
      <c r="TLE14" s="35"/>
      <c r="TLF14" s="35"/>
      <c r="TLG14" s="35"/>
      <c r="TLH14" s="35"/>
      <c r="TLI14" s="35"/>
      <c r="TLJ14" s="35"/>
      <c r="TLK14" s="35"/>
      <c r="TLL14" s="35"/>
      <c r="TLM14" s="35"/>
      <c r="TLN14" s="35"/>
      <c r="TLO14" s="35"/>
      <c r="TLP14" s="35"/>
      <c r="TLQ14" s="35"/>
      <c r="TLR14" s="35"/>
      <c r="TLS14" s="35"/>
      <c r="TLT14" s="35"/>
      <c r="TLU14" s="35"/>
      <c r="TLV14" s="35"/>
      <c r="TLW14" s="35"/>
      <c r="TLX14" s="35"/>
      <c r="TLY14" s="35"/>
      <c r="TLZ14" s="35"/>
      <c r="TMA14" s="35"/>
      <c r="TMB14" s="35"/>
      <c r="TMC14" s="35"/>
      <c r="TMD14" s="35"/>
      <c r="TME14" s="35"/>
      <c r="TMF14" s="35"/>
      <c r="TMG14" s="35"/>
      <c r="TMH14" s="35"/>
      <c r="TMI14" s="35"/>
      <c r="TMJ14" s="35"/>
      <c r="TMK14" s="35"/>
      <c r="TML14" s="35"/>
      <c r="TMM14" s="35"/>
      <c r="TMN14" s="35"/>
      <c r="TMO14" s="35"/>
      <c r="TMP14" s="35"/>
      <c r="TMQ14" s="35"/>
      <c r="TMR14" s="35"/>
      <c r="TMS14" s="35"/>
      <c r="TMT14" s="35"/>
      <c r="TMU14" s="35"/>
      <c r="TMV14" s="35"/>
      <c r="TMW14" s="35"/>
      <c r="TMX14" s="35"/>
      <c r="TMY14" s="35"/>
      <c r="TMZ14" s="35"/>
      <c r="TNA14" s="35"/>
      <c r="TNB14" s="35"/>
      <c r="TNC14" s="35"/>
      <c r="TND14" s="35"/>
      <c r="TNE14" s="35"/>
      <c r="TNF14" s="35"/>
      <c r="TNG14" s="35"/>
      <c r="TNH14" s="35"/>
      <c r="TNI14" s="35"/>
      <c r="TNJ14" s="35"/>
      <c r="TNK14" s="35"/>
      <c r="TNL14" s="35"/>
      <c r="TNM14" s="35"/>
      <c r="TNN14" s="35"/>
      <c r="TNO14" s="35"/>
      <c r="TNP14" s="35"/>
      <c r="TNQ14" s="35"/>
      <c r="TNR14" s="35"/>
      <c r="TNS14" s="35"/>
      <c r="TNT14" s="35"/>
      <c r="TNU14" s="35"/>
      <c r="TNV14" s="35"/>
      <c r="TNW14" s="35"/>
      <c r="TNX14" s="35"/>
      <c r="TNY14" s="35"/>
      <c r="TNZ14" s="35"/>
      <c r="TOA14" s="35"/>
      <c r="TOB14" s="35"/>
      <c r="TOC14" s="35"/>
      <c r="TOD14" s="35"/>
      <c r="TOE14" s="35"/>
      <c r="TOF14" s="35"/>
      <c r="TOG14" s="35"/>
      <c r="TOH14" s="35"/>
      <c r="TOI14" s="35"/>
      <c r="TOJ14" s="35"/>
      <c r="TOK14" s="35"/>
      <c r="TOL14" s="35"/>
      <c r="TOM14" s="35"/>
      <c r="TON14" s="35"/>
      <c r="TOO14" s="35"/>
      <c r="TOP14" s="35"/>
      <c r="TOQ14" s="35"/>
      <c r="TOR14" s="35"/>
      <c r="TOS14" s="35"/>
      <c r="TOT14" s="35"/>
      <c r="TOU14" s="35"/>
      <c r="TOV14" s="35"/>
      <c r="TOW14" s="35"/>
      <c r="TOX14" s="35"/>
      <c r="TOY14" s="35"/>
      <c r="TOZ14" s="35"/>
      <c r="TPA14" s="35"/>
      <c r="TPB14" s="35"/>
      <c r="TPC14" s="35"/>
      <c r="TPD14" s="35"/>
      <c r="TPE14" s="35"/>
      <c r="TPF14" s="35"/>
      <c r="TPG14" s="35"/>
      <c r="TPH14" s="35"/>
      <c r="TPI14" s="35"/>
      <c r="TPJ14" s="35"/>
      <c r="TPK14" s="35"/>
      <c r="TPL14" s="35"/>
      <c r="TPM14" s="35"/>
      <c r="TPN14" s="35"/>
      <c r="TPO14" s="35"/>
      <c r="TPP14" s="35"/>
      <c r="TPQ14" s="35"/>
      <c r="TPR14" s="35"/>
      <c r="TPS14" s="35"/>
      <c r="TPT14" s="35"/>
      <c r="TPU14" s="35"/>
      <c r="TPV14" s="35"/>
      <c r="TPW14" s="35"/>
      <c r="TPX14" s="35"/>
      <c r="TPY14" s="35"/>
      <c r="TPZ14" s="35"/>
      <c r="TQA14" s="35"/>
      <c r="TQB14" s="35"/>
      <c r="TQC14" s="35"/>
      <c r="TQD14" s="35"/>
      <c r="TQE14" s="35"/>
      <c r="TQF14" s="35"/>
      <c r="TQG14" s="35"/>
      <c r="TQH14" s="35"/>
      <c r="TQI14" s="35"/>
      <c r="TQJ14" s="35"/>
      <c r="TQK14" s="35"/>
      <c r="TQL14" s="35"/>
      <c r="TQM14" s="35"/>
      <c r="TQN14" s="35"/>
      <c r="TQO14" s="35"/>
      <c r="TQP14" s="35"/>
      <c r="TQQ14" s="35"/>
      <c r="TQR14" s="35"/>
      <c r="TQS14" s="35"/>
      <c r="TQT14" s="35"/>
      <c r="TQU14" s="35"/>
      <c r="TQV14" s="35"/>
      <c r="TQW14" s="35"/>
      <c r="TQX14" s="35"/>
      <c r="TQY14" s="35"/>
      <c r="TQZ14" s="35"/>
      <c r="TRA14" s="35"/>
      <c r="TRB14" s="35"/>
      <c r="TRC14" s="35"/>
      <c r="TRD14" s="35"/>
      <c r="TRE14" s="35"/>
      <c r="TRF14" s="35"/>
      <c r="TRG14" s="35"/>
      <c r="TRH14" s="35"/>
      <c r="TRI14" s="35"/>
      <c r="TRJ14" s="35"/>
      <c r="TRK14" s="35"/>
      <c r="TRL14" s="35"/>
      <c r="TRM14" s="35"/>
      <c r="TRN14" s="35"/>
      <c r="TRO14" s="35"/>
      <c r="TRP14" s="35"/>
      <c r="TRQ14" s="35"/>
      <c r="TRR14" s="35"/>
      <c r="TRS14" s="35"/>
      <c r="TRT14" s="35"/>
      <c r="TRU14" s="35"/>
      <c r="TRV14" s="35"/>
      <c r="TRW14" s="35"/>
      <c r="TRX14" s="35"/>
      <c r="TRY14" s="35"/>
      <c r="TRZ14" s="35"/>
      <c r="TSA14" s="35"/>
      <c r="TSB14" s="35"/>
      <c r="TSC14" s="35"/>
      <c r="TSD14" s="35"/>
      <c r="TSE14" s="35"/>
      <c r="TSF14" s="35"/>
      <c r="TSG14" s="35"/>
      <c r="TSH14" s="35"/>
      <c r="TSI14" s="35"/>
      <c r="TSJ14" s="35"/>
      <c r="TSK14" s="35"/>
      <c r="TSL14" s="35"/>
      <c r="TSM14" s="35"/>
      <c r="TSN14" s="35"/>
      <c r="TSO14" s="35"/>
      <c r="TSP14" s="35"/>
      <c r="TSQ14" s="35"/>
      <c r="TSR14" s="35"/>
      <c r="TSS14" s="35"/>
      <c r="TST14" s="35"/>
      <c r="TSU14" s="35"/>
      <c r="TSV14" s="35"/>
      <c r="TSW14" s="35"/>
      <c r="TSX14" s="35"/>
      <c r="TSY14" s="35"/>
      <c r="TSZ14" s="35"/>
      <c r="TTA14" s="35"/>
      <c r="TTB14" s="35"/>
      <c r="TTC14" s="35"/>
      <c r="TTD14" s="35"/>
      <c r="TTE14" s="35"/>
      <c r="TTF14" s="35"/>
      <c r="TTG14" s="35"/>
      <c r="TTH14" s="35"/>
      <c r="TTI14" s="35"/>
      <c r="TTJ14" s="35"/>
      <c r="TTK14" s="35"/>
      <c r="TTL14" s="35"/>
      <c r="TTM14" s="35"/>
      <c r="TTN14" s="35"/>
      <c r="TTO14" s="35"/>
      <c r="TTP14" s="35"/>
      <c r="TTQ14" s="35"/>
      <c r="TTR14" s="35"/>
      <c r="TTS14" s="35"/>
      <c r="TTT14" s="35"/>
      <c r="TTU14" s="35"/>
      <c r="TTV14" s="35"/>
      <c r="TTW14" s="35"/>
      <c r="TTX14" s="35"/>
      <c r="TTY14" s="35"/>
      <c r="TTZ14" s="35"/>
      <c r="TUA14" s="35"/>
      <c r="TUB14" s="35"/>
      <c r="TUC14" s="35"/>
      <c r="TUD14" s="35"/>
      <c r="TUE14" s="35"/>
      <c r="TUF14" s="35"/>
      <c r="TUG14" s="35"/>
      <c r="TUH14" s="35"/>
      <c r="TUI14" s="35"/>
      <c r="TUJ14" s="35"/>
      <c r="TUK14" s="35"/>
      <c r="TUL14" s="35"/>
      <c r="TUM14" s="35"/>
      <c r="TUN14" s="35"/>
      <c r="TUO14" s="35"/>
      <c r="TUP14" s="35"/>
      <c r="TUQ14" s="35"/>
      <c r="TUR14" s="35"/>
      <c r="TUS14" s="35"/>
      <c r="TUT14" s="35"/>
      <c r="TUU14" s="35"/>
      <c r="TUV14" s="35"/>
      <c r="TUW14" s="35"/>
      <c r="TUX14" s="35"/>
      <c r="TUY14" s="35"/>
      <c r="TUZ14" s="35"/>
      <c r="TVA14" s="35"/>
      <c r="TVB14" s="35"/>
      <c r="TVC14" s="35"/>
      <c r="TVD14" s="35"/>
      <c r="TVE14" s="35"/>
      <c r="TVF14" s="35"/>
      <c r="TVG14" s="35"/>
      <c r="TVH14" s="35"/>
      <c r="TVI14" s="35"/>
      <c r="TVJ14" s="35"/>
      <c r="TVK14" s="35"/>
      <c r="TVL14" s="35"/>
      <c r="TVM14" s="35"/>
      <c r="TVN14" s="35"/>
      <c r="TVO14" s="35"/>
      <c r="TVP14" s="35"/>
      <c r="TVQ14" s="35"/>
      <c r="TVR14" s="35"/>
      <c r="TVS14" s="35"/>
      <c r="TVT14" s="35"/>
      <c r="TVU14" s="35"/>
      <c r="TVV14" s="35"/>
      <c r="TVW14" s="35"/>
      <c r="TVX14" s="35"/>
      <c r="TVY14" s="35"/>
      <c r="TVZ14" s="35"/>
      <c r="TWA14" s="35"/>
      <c r="TWB14" s="35"/>
      <c r="TWC14" s="35"/>
      <c r="TWD14" s="35"/>
      <c r="TWE14" s="35"/>
      <c r="TWF14" s="35"/>
      <c r="TWG14" s="35"/>
      <c r="TWH14" s="35"/>
      <c r="TWI14" s="35"/>
      <c r="TWJ14" s="35"/>
      <c r="TWK14" s="35"/>
      <c r="TWL14" s="35"/>
      <c r="TWM14" s="35"/>
      <c r="TWN14" s="35"/>
      <c r="TWO14" s="35"/>
      <c r="TWP14" s="35"/>
      <c r="TWQ14" s="35"/>
      <c r="TWR14" s="35"/>
      <c r="TWS14" s="35"/>
      <c r="TWT14" s="35"/>
      <c r="TWU14" s="35"/>
      <c r="TWV14" s="35"/>
      <c r="TWW14" s="35"/>
      <c r="TWX14" s="35"/>
      <c r="TWY14" s="35"/>
      <c r="TWZ14" s="35"/>
      <c r="TXA14" s="35"/>
      <c r="TXB14" s="35"/>
      <c r="TXC14" s="35"/>
      <c r="TXD14" s="35"/>
      <c r="TXE14" s="35"/>
      <c r="TXF14" s="35"/>
      <c r="TXG14" s="35"/>
      <c r="TXH14" s="35"/>
      <c r="TXI14" s="35"/>
      <c r="TXJ14" s="35"/>
      <c r="TXK14" s="35"/>
      <c r="TXL14" s="35"/>
      <c r="TXM14" s="35"/>
      <c r="TXN14" s="35"/>
      <c r="TXO14" s="35"/>
      <c r="TXP14" s="35"/>
      <c r="TXQ14" s="35"/>
      <c r="TXR14" s="35"/>
      <c r="TXS14" s="35"/>
      <c r="TXT14" s="35"/>
      <c r="TXU14" s="35"/>
      <c r="TXV14" s="35"/>
      <c r="TXW14" s="35"/>
      <c r="TXX14" s="35"/>
      <c r="TXY14" s="35"/>
      <c r="TXZ14" s="35"/>
      <c r="TYA14" s="35"/>
      <c r="TYB14" s="35"/>
      <c r="TYC14" s="35"/>
      <c r="TYD14" s="35"/>
      <c r="TYE14" s="35"/>
      <c r="TYF14" s="35"/>
      <c r="TYG14" s="35"/>
      <c r="TYH14" s="35"/>
      <c r="TYI14" s="35"/>
      <c r="TYJ14" s="35"/>
      <c r="TYK14" s="35"/>
      <c r="TYL14" s="35"/>
      <c r="TYM14" s="35"/>
      <c r="TYN14" s="35"/>
      <c r="TYO14" s="35"/>
      <c r="TYP14" s="35"/>
      <c r="TYQ14" s="35"/>
      <c r="TYR14" s="35"/>
      <c r="TYS14" s="35"/>
      <c r="TYT14" s="35"/>
      <c r="TYU14" s="35"/>
      <c r="TYV14" s="35"/>
      <c r="TYW14" s="35"/>
      <c r="TYX14" s="35"/>
      <c r="TYY14" s="35"/>
      <c r="TYZ14" s="35"/>
      <c r="TZA14" s="35"/>
      <c r="TZB14" s="35"/>
      <c r="TZC14" s="35"/>
      <c r="TZD14" s="35"/>
      <c r="TZE14" s="35"/>
      <c r="TZF14" s="35"/>
      <c r="TZG14" s="35"/>
      <c r="TZH14" s="35"/>
      <c r="TZI14" s="35"/>
      <c r="TZJ14" s="35"/>
      <c r="TZK14" s="35"/>
      <c r="TZL14" s="35"/>
      <c r="TZM14" s="35"/>
      <c r="TZN14" s="35"/>
      <c r="TZO14" s="35"/>
      <c r="TZP14" s="35"/>
      <c r="TZQ14" s="35"/>
      <c r="TZR14" s="35"/>
      <c r="TZS14" s="35"/>
      <c r="TZT14" s="35"/>
      <c r="TZU14" s="35"/>
      <c r="TZV14" s="35"/>
      <c r="TZW14" s="35"/>
      <c r="TZX14" s="35"/>
      <c r="TZY14" s="35"/>
      <c r="TZZ14" s="35"/>
      <c r="UAA14" s="35"/>
      <c r="UAB14" s="35"/>
      <c r="UAC14" s="35"/>
      <c r="UAD14" s="35"/>
      <c r="UAE14" s="35"/>
      <c r="UAF14" s="35"/>
      <c r="UAG14" s="35"/>
      <c r="UAH14" s="35"/>
      <c r="UAI14" s="35"/>
      <c r="UAJ14" s="35"/>
      <c r="UAK14" s="35"/>
      <c r="UAL14" s="35"/>
      <c r="UAM14" s="35"/>
      <c r="UAN14" s="35"/>
      <c r="UAO14" s="35"/>
      <c r="UAP14" s="35"/>
      <c r="UAQ14" s="35"/>
      <c r="UAR14" s="35"/>
      <c r="UAS14" s="35"/>
      <c r="UAT14" s="35"/>
      <c r="UAU14" s="35"/>
      <c r="UAV14" s="35"/>
      <c r="UAW14" s="35"/>
      <c r="UAX14" s="35"/>
      <c r="UAY14" s="35"/>
      <c r="UAZ14" s="35"/>
      <c r="UBA14" s="35"/>
      <c r="UBB14" s="35"/>
      <c r="UBC14" s="35"/>
      <c r="UBD14" s="35"/>
      <c r="UBE14" s="35"/>
      <c r="UBF14" s="35"/>
      <c r="UBG14" s="35"/>
      <c r="UBH14" s="35"/>
      <c r="UBI14" s="35"/>
      <c r="UBJ14" s="35"/>
      <c r="UBK14" s="35"/>
      <c r="UBL14" s="35"/>
      <c r="UBM14" s="35"/>
      <c r="UBN14" s="35"/>
      <c r="UBO14" s="35"/>
      <c r="UBP14" s="35"/>
      <c r="UBQ14" s="35"/>
      <c r="UBR14" s="35"/>
      <c r="UBS14" s="35"/>
      <c r="UBT14" s="35"/>
      <c r="UBU14" s="35"/>
      <c r="UBV14" s="35"/>
      <c r="UBW14" s="35"/>
      <c r="UBX14" s="35"/>
      <c r="UBY14" s="35"/>
      <c r="UBZ14" s="35"/>
      <c r="UCA14" s="35"/>
      <c r="UCB14" s="35"/>
      <c r="UCC14" s="35"/>
      <c r="UCD14" s="35"/>
      <c r="UCE14" s="35"/>
      <c r="UCF14" s="35"/>
      <c r="UCG14" s="35"/>
      <c r="UCH14" s="35"/>
      <c r="UCI14" s="35"/>
      <c r="UCJ14" s="35"/>
      <c r="UCK14" s="35"/>
      <c r="UCL14" s="35"/>
      <c r="UCM14" s="35"/>
      <c r="UCN14" s="35"/>
      <c r="UCO14" s="35"/>
      <c r="UCP14" s="35"/>
      <c r="UCQ14" s="35"/>
      <c r="UCR14" s="35"/>
      <c r="UCS14" s="35"/>
      <c r="UCT14" s="35"/>
      <c r="UCU14" s="35"/>
      <c r="UCV14" s="35"/>
      <c r="UCW14" s="35"/>
      <c r="UCX14" s="35"/>
      <c r="UCY14" s="35"/>
      <c r="UCZ14" s="35"/>
      <c r="UDA14" s="35"/>
      <c r="UDB14" s="35"/>
      <c r="UDC14" s="35"/>
      <c r="UDD14" s="35"/>
      <c r="UDE14" s="35"/>
      <c r="UDF14" s="35"/>
      <c r="UDG14" s="35"/>
      <c r="UDH14" s="35"/>
      <c r="UDI14" s="35"/>
      <c r="UDJ14" s="35"/>
      <c r="UDK14" s="35"/>
      <c r="UDL14" s="35"/>
      <c r="UDM14" s="35"/>
      <c r="UDN14" s="35"/>
      <c r="UDO14" s="35"/>
      <c r="UDP14" s="35"/>
      <c r="UDQ14" s="35"/>
      <c r="UDR14" s="35"/>
      <c r="UDS14" s="35"/>
      <c r="UDT14" s="35"/>
      <c r="UDU14" s="35"/>
      <c r="UDV14" s="35"/>
      <c r="UDW14" s="35"/>
      <c r="UDX14" s="35"/>
      <c r="UDY14" s="35"/>
      <c r="UDZ14" s="35"/>
      <c r="UEA14" s="35"/>
      <c r="UEB14" s="35"/>
      <c r="UEC14" s="35"/>
      <c r="UED14" s="35"/>
      <c r="UEE14" s="35"/>
      <c r="UEF14" s="35"/>
      <c r="UEG14" s="35"/>
      <c r="UEH14" s="35"/>
      <c r="UEI14" s="35"/>
      <c r="UEJ14" s="35"/>
      <c r="UEK14" s="35"/>
      <c r="UEL14" s="35"/>
      <c r="UEM14" s="35"/>
      <c r="UEN14" s="35"/>
      <c r="UEO14" s="35"/>
      <c r="UEP14" s="35"/>
      <c r="UEQ14" s="35"/>
      <c r="UER14" s="35"/>
      <c r="UES14" s="35"/>
      <c r="UET14" s="35"/>
      <c r="UEU14" s="35"/>
      <c r="UEV14" s="35"/>
      <c r="UEW14" s="35"/>
      <c r="UEX14" s="35"/>
      <c r="UEY14" s="35"/>
      <c r="UEZ14" s="35"/>
      <c r="UFA14" s="35"/>
      <c r="UFB14" s="35"/>
      <c r="UFC14" s="35"/>
      <c r="UFD14" s="35"/>
      <c r="UFE14" s="35"/>
      <c r="UFF14" s="35"/>
      <c r="UFG14" s="35"/>
      <c r="UFH14" s="35"/>
      <c r="UFI14" s="35"/>
      <c r="UFJ14" s="35"/>
      <c r="UFK14" s="35"/>
      <c r="UFL14" s="35"/>
      <c r="UFM14" s="35"/>
      <c r="UFN14" s="35"/>
      <c r="UFO14" s="35"/>
      <c r="UFP14" s="35"/>
      <c r="UFQ14" s="35"/>
      <c r="UFR14" s="35"/>
      <c r="UFS14" s="35"/>
      <c r="UFT14" s="35"/>
      <c r="UFU14" s="35"/>
      <c r="UFV14" s="35"/>
      <c r="UFW14" s="35"/>
      <c r="UFX14" s="35"/>
      <c r="UFY14" s="35"/>
      <c r="UFZ14" s="35"/>
      <c r="UGA14" s="35"/>
      <c r="UGB14" s="35"/>
      <c r="UGC14" s="35"/>
      <c r="UGD14" s="35"/>
      <c r="UGE14" s="35"/>
      <c r="UGF14" s="35"/>
      <c r="UGG14" s="35"/>
      <c r="UGH14" s="35"/>
      <c r="UGI14" s="35"/>
      <c r="UGJ14" s="35"/>
      <c r="UGK14" s="35"/>
      <c r="UGL14" s="35"/>
      <c r="UGM14" s="35"/>
      <c r="UGN14" s="35"/>
      <c r="UGO14" s="35"/>
      <c r="UGP14" s="35"/>
      <c r="UGQ14" s="35"/>
      <c r="UGR14" s="35"/>
      <c r="UGS14" s="35"/>
      <c r="UGT14" s="35"/>
      <c r="UGU14" s="35"/>
      <c r="UGV14" s="35"/>
      <c r="UGW14" s="35"/>
      <c r="UGX14" s="35"/>
      <c r="UGY14" s="35"/>
      <c r="UGZ14" s="35"/>
      <c r="UHA14" s="35"/>
      <c r="UHB14" s="35"/>
      <c r="UHC14" s="35"/>
      <c r="UHD14" s="35"/>
      <c r="UHE14" s="35"/>
      <c r="UHF14" s="35"/>
      <c r="UHG14" s="35"/>
      <c r="UHH14" s="35"/>
      <c r="UHI14" s="35"/>
      <c r="UHJ14" s="35"/>
      <c r="UHK14" s="35"/>
      <c r="UHL14" s="35"/>
      <c r="UHM14" s="35"/>
      <c r="UHN14" s="35"/>
      <c r="UHO14" s="35"/>
      <c r="UHP14" s="35"/>
      <c r="UHQ14" s="35"/>
      <c r="UHR14" s="35"/>
      <c r="UHS14" s="35"/>
      <c r="UHT14" s="35"/>
      <c r="UHU14" s="35"/>
      <c r="UHV14" s="35"/>
      <c r="UHW14" s="35"/>
      <c r="UHX14" s="35"/>
      <c r="UHY14" s="35"/>
      <c r="UHZ14" s="35"/>
      <c r="UIA14" s="35"/>
      <c r="UIB14" s="35"/>
      <c r="UIC14" s="35"/>
      <c r="UID14" s="35"/>
      <c r="UIE14" s="35"/>
      <c r="UIF14" s="35"/>
      <c r="UIG14" s="35"/>
      <c r="UIH14" s="35"/>
      <c r="UII14" s="35"/>
      <c r="UIJ14" s="35"/>
      <c r="UIK14" s="35"/>
      <c r="UIL14" s="35"/>
      <c r="UIM14" s="35"/>
      <c r="UIN14" s="35"/>
      <c r="UIO14" s="35"/>
      <c r="UIP14" s="35"/>
      <c r="UIQ14" s="35"/>
      <c r="UIR14" s="35"/>
      <c r="UIS14" s="35"/>
      <c r="UIT14" s="35"/>
      <c r="UIU14" s="35"/>
      <c r="UIV14" s="35"/>
      <c r="UIW14" s="35"/>
      <c r="UIX14" s="35"/>
      <c r="UIY14" s="35"/>
      <c r="UIZ14" s="35"/>
      <c r="UJA14" s="35"/>
      <c r="UJB14" s="35"/>
      <c r="UJC14" s="35"/>
      <c r="UJD14" s="35"/>
      <c r="UJE14" s="35"/>
      <c r="UJF14" s="35"/>
      <c r="UJG14" s="35"/>
      <c r="UJH14" s="35"/>
      <c r="UJI14" s="35"/>
      <c r="UJJ14" s="35"/>
      <c r="UJK14" s="35"/>
      <c r="UJL14" s="35"/>
      <c r="UJM14" s="35"/>
      <c r="UJN14" s="35"/>
      <c r="UJO14" s="35"/>
      <c r="UJP14" s="35"/>
      <c r="UJQ14" s="35"/>
      <c r="UJR14" s="35"/>
      <c r="UJS14" s="35"/>
      <c r="UJT14" s="35"/>
      <c r="UJU14" s="35"/>
      <c r="UJV14" s="35"/>
      <c r="UJW14" s="35"/>
      <c r="UJX14" s="35"/>
      <c r="UJY14" s="35"/>
      <c r="UJZ14" s="35"/>
      <c r="UKA14" s="35"/>
      <c r="UKB14" s="35"/>
      <c r="UKC14" s="35"/>
      <c r="UKD14" s="35"/>
      <c r="UKE14" s="35"/>
      <c r="UKF14" s="35"/>
      <c r="UKG14" s="35"/>
      <c r="UKH14" s="35"/>
      <c r="UKI14" s="35"/>
      <c r="UKJ14" s="35"/>
      <c r="UKK14" s="35"/>
      <c r="UKL14" s="35"/>
      <c r="UKM14" s="35"/>
      <c r="UKN14" s="35"/>
      <c r="UKO14" s="35"/>
      <c r="UKP14" s="35"/>
      <c r="UKQ14" s="35"/>
      <c r="UKR14" s="35"/>
      <c r="UKS14" s="35"/>
      <c r="UKT14" s="35"/>
      <c r="UKU14" s="35"/>
      <c r="UKV14" s="35"/>
      <c r="UKW14" s="35"/>
      <c r="UKX14" s="35"/>
      <c r="UKY14" s="35"/>
      <c r="UKZ14" s="35"/>
      <c r="ULA14" s="35"/>
      <c r="ULB14" s="35"/>
      <c r="ULC14" s="35"/>
      <c r="ULD14" s="35"/>
      <c r="ULE14" s="35"/>
      <c r="ULF14" s="35"/>
      <c r="ULG14" s="35"/>
      <c r="ULH14" s="35"/>
      <c r="ULI14" s="35"/>
      <c r="ULJ14" s="35"/>
      <c r="ULK14" s="35"/>
      <c r="ULL14" s="35"/>
      <c r="ULM14" s="35"/>
      <c r="ULN14" s="35"/>
      <c r="ULO14" s="35"/>
      <c r="ULP14" s="35"/>
      <c r="ULQ14" s="35"/>
      <c r="ULR14" s="35"/>
      <c r="ULS14" s="35"/>
      <c r="ULT14" s="35"/>
      <c r="ULU14" s="35"/>
      <c r="ULV14" s="35"/>
      <c r="ULW14" s="35"/>
      <c r="ULX14" s="35"/>
      <c r="ULY14" s="35"/>
      <c r="ULZ14" s="35"/>
      <c r="UMA14" s="35"/>
      <c r="UMB14" s="35"/>
      <c r="UMC14" s="35"/>
      <c r="UMD14" s="35"/>
      <c r="UME14" s="35"/>
      <c r="UMF14" s="35"/>
      <c r="UMG14" s="35"/>
      <c r="UMH14" s="35"/>
      <c r="UMI14" s="35"/>
      <c r="UMJ14" s="35"/>
      <c r="UMK14" s="35"/>
      <c r="UML14" s="35"/>
      <c r="UMM14" s="35"/>
      <c r="UMN14" s="35"/>
      <c r="UMO14" s="35"/>
      <c r="UMP14" s="35"/>
      <c r="UMQ14" s="35"/>
      <c r="UMR14" s="35"/>
      <c r="UMS14" s="35"/>
      <c r="UMT14" s="35"/>
      <c r="UMU14" s="35"/>
      <c r="UMV14" s="35"/>
      <c r="UMW14" s="35"/>
      <c r="UMX14" s="35"/>
      <c r="UMY14" s="35"/>
      <c r="UMZ14" s="35"/>
      <c r="UNA14" s="35"/>
      <c r="UNB14" s="35"/>
      <c r="UNC14" s="35"/>
      <c r="UND14" s="35"/>
      <c r="UNE14" s="35"/>
      <c r="UNF14" s="35"/>
      <c r="UNG14" s="35"/>
      <c r="UNH14" s="35"/>
      <c r="UNI14" s="35"/>
      <c r="UNJ14" s="35"/>
      <c r="UNK14" s="35"/>
      <c r="UNL14" s="35"/>
      <c r="UNM14" s="35"/>
      <c r="UNN14" s="35"/>
      <c r="UNO14" s="35"/>
      <c r="UNP14" s="35"/>
      <c r="UNQ14" s="35"/>
      <c r="UNR14" s="35"/>
      <c r="UNS14" s="35"/>
      <c r="UNT14" s="35"/>
      <c r="UNU14" s="35"/>
      <c r="UNV14" s="35"/>
      <c r="UNW14" s="35"/>
      <c r="UNX14" s="35"/>
      <c r="UNY14" s="35"/>
      <c r="UNZ14" s="35"/>
      <c r="UOA14" s="35"/>
      <c r="UOB14" s="35"/>
      <c r="UOC14" s="35"/>
      <c r="UOD14" s="35"/>
      <c r="UOE14" s="35"/>
      <c r="UOF14" s="35"/>
      <c r="UOG14" s="35"/>
      <c r="UOH14" s="35"/>
      <c r="UOI14" s="35"/>
      <c r="UOJ14" s="35"/>
      <c r="UOK14" s="35"/>
      <c r="UOL14" s="35"/>
      <c r="UOM14" s="35"/>
      <c r="UON14" s="35"/>
      <c r="UOO14" s="35"/>
      <c r="UOP14" s="35"/>
      <c r="UOQ14" s="35"/>
      <c r="UOR14" s="35"/>
      <c r="UOS14" s="35"/>
      <c r="UOT14" s="35"/>
      <c r="UOU14" s="35"/>
      <c r="UOV14" s="35"/>
      <c r="UOW14" s="35"/>
      <c r="UOX14" s="35"/>
      <c r="UOY14" s="35"/>
      <c r="UOZ14" s="35"/>
      <c r="UPA14" s="35"/>
      <c r="UPB14" s="35"/>
      <c r="UPC14" s="35"/>
      <c r="UPD14" s="35"/>
      <c r="UPE14" s="35"/>
      <c r="UPF14" s="35"/>
      <c r="UPG14" s="35"/>
      <c r="UPH14" s="35"/>
      <c r="UPI14" s="35"/>
      <c r="UPJ14" s="35"/>
      <c r="UPK14" s="35"/>
      <c r="UPL14" s="35"/>
      <c r="UPM14" s="35"/>
      <c r="UPN14" s="35"/>
      <c r="UPO14" s="35"/>
      <c r="UPP14" s="35"/>
      <c r="UPQ14" s="35"/>
      <c r="UPR14" s="35"/>
      <c r="UPS14" s="35"/>
      <c r="UPT14" s="35"/>
      <c r="UPU14" s="35"/>
      <c r="UPV14" s="35"/>
      <c r="UPW14" s="35"/>
      <c r="UPX14" s="35"/>
      <c r="UPY14" s="35"/>
      <c r="UPZ14" s="35"/>
      <c r="UQA14" s="35"/>
      <c r="UQB14" s="35"/>
      <c r="UQC14" s="35"/>
      <c r="UQD14" s="35"/>
      <c r="UQE14" s="35"/>
      <c r="UQF14" s="35"/>
      <c r="UQG14" s="35"/>
      <c r="UQH14" s="35"/>
      <c r="UQI14" s="35"/>
      <c r="UQJ14" s="35"/>
      <c r="UQK14" s="35"/>
      <c r="UQL14" s="35"/>
      <c r="UQM14" s="35"/>
      <c r="UQN14" s="35"/>
      <c r="UQO14" s="35"/>
      <c r="UQP14" s="35"/>
      <c r="UQQ14" s="35"/>
      <c r="UQR14" s="35"/>
      <c r="UQS14" s="35"/>
      <c r="UQT14" s="35"/>
      <c r="UQU14" s="35"/>
      <c r="UQV14" s="35"/>
      <c r="UQW14" s="35"/>
      <c r="UQX14" s="35"/>
      <c r="UQY14" s="35"/>
      <c r="UQZ14" s="35"/>
      <c r="URA14" s="35"/>
      <c r="URB14" s="35"/>
      <c r="URC14" s="35"/>
      <c r="URD14" s="35"/>
      <c r="URE14" s="35"/>
      <c r="URF14" s="35"/>
      <c r="URG14" s="35"/>
      <c r="URH14" s="35"/>
      <c r="URI14" s="35"/>
      <c r="URJ14" s="35"/>
      <c r="URK14" s="35"/>
      <c r="URL14" s="35"/>
      <c r="URM14" s="35"/>
      <c r="URN14" s="35"/>
      <c r="URO14" s="35"/>
      <c r="URP14" s="35"/>
      <c r="URQ14" s="35"/>
      <c r="URR14" s="35"/>
      <c r="URS14" s="35"/>
      <c r="URT14" s="35"/>
      <c r="URU14" s="35"/>
      <c r="URV14" s="35"/>
      <c r="URW14" s="35"/>
      <c r="URX14" s="35"/>
      <c r="URY14" s="35"/>
      <c r="URZ14" s="35"/>
      <c r="USA14" s="35"/>
      <c r="USB14" s="35"/>
      <c r="USC14" s="35"/>
      <c r="USD14" s="35"/>
      <c r="USE14" s="35"/>
      <c r="USF14" s="35"/>
      <c r="USG14" s="35"/>
      <c r="USH14" s="35"/>
      <c r="USI14" s="35"/>
      <c r="USJ14" s="35"/>
      <c r="USK14" s="35"/>
      <c r="USL14" s="35"/>
      <c r="USM14" s="35"/>
      <c r="USN14" s="35"/>
      <c r="USO14" s="35"/>
      <c r="USP14" s="35"/>
      <c r="USQ14" s="35"/>
      <c r="USR14" s="35"/>
      <c r="USS14" s="35"/>
      <c r="UST14" s="35"/>
      <c r="USU14" s="35"/>
      <c r="USV14" s="35"/>
      <c r="USW14" s="35"/>
      <c r="USX14" s="35"/>
      <c r="USY14" s="35"/>
      <c r="USZ14" s="35"/>
      <c r="UTA14" s="35"/>
      <c r="UTB14" s="35"/>
      <c r="UTC14" s="35"/>
      <c r="UTD14" s="35"/>
      <c r="UTE14" s="35"/>
      <c r="UTF14" s="35"/>
      <c r="UTG14" s="35"/>
      <c r="UTH14" s="35"/>
      <c r="UTI14" s="35"/>
      <c r="UTJ14" s="35"/>
      <c r="UTK14" s="35"/>
      <c r="UTL14" s="35"/>
      <c r="UTM14" s="35"/>
      <c r="UTN14" s="35"/>
      <c r="UTO14" s="35"/>
      <c r="UTP14" s="35"/>
      <c r="UTQ14" s="35"/>
      <c r="UTR14" s="35"/>
      <c r="UTS14" s="35"/>
      <c r="UTT14" s="35"/>
      <c r="UTU14" s="35"/>
      <c r="UTV14" s="35"/>
      <c r="UTW14" s="35"/>
      <c r="UTX14" s="35"/>
      <c r="UTY14" s="35"/>
      <c r="UTZ14" s="35"/>
      <c r="UUA14" s="35"/>
      <c r="UUB14" s="35"/>
      <c r="UUC14" s="35"/>
      <c r="UUD14" s="35"/>
      <c r="UUE14" s="35"/>
      <c r="UUF14" s="35"/>
      <c r="UUG14" s="35"/>
      <c r="UUH14" s="35"/>
      <c r="UUI14" s="35"/>
      <c r="UUJ14" s="35"/>
      <c r="UUK14" s="35"/>
      <c r="UUL14" s="35"/>
      <c r="UUM14" s="35"/>
      <c r="UUN14" s="35"/>
      <c r="UUO14" s="35"/>
      <c r="UUP14" s="35"/>
      <c r="UUQ14" s="35"/>
      <c r="UUR14" s="35"/>
      <c r="UUS14" s="35"/>
      <c r="UUT14" s="35"/>
      <c r="UUU14" s="35"/>
      <c r="UUV14" s="35"/>
      <c r="UUW14" s="35"/>
      <c r="UUX14" s="35"/>
      <c r="UUY14" s="35"/>
      <c r="UUZ14" s="35"/>
      <c r="UVA14" s="35"/>
      <c r="UVB14" s="35"/>
      <c r="UVC14" s="35"/>
      <c r="UVD14" s="35"/>
      <c r="UVE14" s="35"/>
      <c r="UVF14" s="35"/>
      <c r="UVG14" s="35"/>
      <c r="UVH14" s="35"/>
      <c r="UVI14" s="35"/>
      <c r="UVJ14" s="35"/>
      <c r="UVK14" s="35"/>
      <c r="UVL14" s="35"/>
      <c r="UVM14" s="35"/>
      <c r="UVN14" s="35"/>
      <c r="UVO14" s="35"/>
      <c r="UVP14" s="35"/>
      <c r="UVQ14" s="35"/>
      <c r="UVR14" s="35"/>
      <c r="UVS14" s="35"/>
      <c r="UVT14" s="35"/>
      <c r="UVU14" s="35"/>
      <c r="UVV14" s="35"/>
      <c r="UVW14" s="35"/>
      <c r="UVX14" s="35"/>
      <c r="UVY14" s="35"/>
      <c r="UVZ14" s="35"/>
      <c r="UWA14" s="35"/>
      <c r="UWB14" s="35"/>
      <c r="UWC14" s="35"/>
      <c r="UWD14" s="35"/>
      <c r="UWE14" s="35"/>
      <c r="UWF14" s="35"/>
      <c r="UWG14" s="35"/>
      <c r="UWH14" s="35"/>
      <c r="UWI14" s="35"/>
      <c r="UWJ14" s="35"/>
      <c r="UWK14" s="35"/>
      <c r="UWL14" s="35"/>
      <c r="UWM14" s="35"/>
      <c r="UWN14" s="35"/>
      <c r="UWO14" s="35"/>
      <c r="UWP14" s="35"/>
      <c r="UWQ14" s="35"/>
      <c r="UWR14" s="35"/>
      <c r="UWS14" s="35"/>
      <c r="UWT14" s="35"/>
      <c r="UWU14" s="35"/>
      <c r="UWV14" s="35"/>
      <c r="UWW14" s="35"/>
      <c r="UWX14" s="35"/>
      <c r="UWY14" s="35"/>
      <c r="UWZ14" s="35"/>
      <c r="UXA14" s="35"/>
      <c r="UXB14" s="35"/>
      <c r="UXC14" s="35"/>
      <c r="UXD14" s="35"/>
      <c r="UXE14" s="35"/>
      <c r="UXF14" s="35"/>
      <c r="UXG14" s="35"/>
      <c r="UXH14" s="35"/>
      <c r="UXI14" s="35"/>
      <c r="UXJ14" s="35"/>
      <c r="UXK14" s="35"/>
      <c r="UXL14" s="35"/>
      <c r="UXM14" s="35"/>
      <c r="UXN14" s="35"/>
      <c r="UXO14" s="35"/>
      <c r="UXP14" s="35"/>
      <c r="UXQ14" s="35"/>
      <c r="UXR14" s="35"/>
      <c r="UXS14" s="35"/>
      <c r="UXT14" s="35"/>
      <c r="UXU14" s="35"/>
      <c r="UXV14" s="35"/>
      <c r="UXW14" s="35"/>
      <c r="UXX14" s="35"/>
      <c r="UXY14" s="35"/>
      <c r="UXZ14" s="35"/>
      <c r="UYA14" s="35"/>
      <c r="UYB14" s="35"/>
      <c r="UYC14" s="35"/>
      <c r="UYD14" s="35"/>
      <c r="UYE14" s="35"/>
      <c r="UYF14" s="35"/>
      <c r="UYG14" s="35"/>
      <c r="UYH14" s="35"/>
      <c r="UYI14" s="35"/>
      <c r="UYJ14" s="35"/>
      <c r="UYK14" s="35"/>
      <c r="UYL14" s="35"/>
      <c r="UYM14" s="35"/>
      <c r="UYN14" s="35"/>
      <c r="UYO14" s="35"/>
      <c r="UYP14" s="35"/>
      <c r="UYQ14" s="35"/>
      <c r="UYR14" s="35"/>
      <c r="UYS14" s="35"/>
      <c r="UYT14" s="35"/>
      <c r="UYU14" s="35"/>
      <c r="UYV14" s="35"/>
      <c r="UYW14" s="35"/>
      <c r="UYX14" s="35"/>
      <c r="UYY14" s="35"/>
      <c r="UYZ14" s="35"/>
      <c r="UZA14" s="35"/>
      <c r="UZB14" s="35"/>
      <c r="UZC14" s="35"/>
      <c r="UZD14" s="35"/>
      <c r="UZE14" s="35"/>
      <c r="UZF14" s="35"/>
      <c r="UZG14" s="35"/>
      <c r="UZH14" s="35"/>
      <c r="UZI14" s="35"/>
      <c r="UZJ14" s="35"/>
      <c r="UZK14" s="35"/>
      <c r="UZL14" s="35"/>
      <c r="UZM14" s="35"/>
      <c r="UZN14" s="35"/>
      <c r="UZO14" s="35"/>
      <c r="UZP14" s="35"/>
      <c r="UZQ14" s="35"/>
      <c r="UZR14" s="35"/>
      <c r="UZS14" s="35"/>
      <c r="UZT14" s="35"/>
      <c r="UZU14" s="35"/>
      <c r="UZV14" s="35"/>
      <c r="UZW14" s="35"/>
      <c r="UZX14" s="35"/>
      <c r="UZY14" s="35"/>
      <c r="UZZ14" s="35"/>
      <c r="VAA14" s="35"/>
      <c r="VAB14" s="35"/>
      <c r="VAC14" s="35"/>
      <c r="VAD14" s="35"/>
      <c r="VAE14" s="35"/>
      <c r="VAF14" s="35"/>
      <c r="VAG14" s="35"/>
      <c r="VAH14" s="35"/>
      <c r="VAI14" s="35"/>
      <c r="VAJ14" s="35"/>
      <c r="VAK14" s="35"/>
      <c r="VAL14" s="35"/>
      <c r="VAM14" s="35"/>
      <c r="VAN14" s="35"/>
      <c r="VAO14" s="35"/>
      <c r="VAP14" s="35"/>
      <c r="VAQ14" s="35"/>
      <c r="VAR14" s="35"/>
      <c r="VAS14" s="35"/>
      <c r="VAT14" s="35"/>
      <c r="VAU14" s="35"/>
      <c r="VAV14" s="35"/>
      <c r="VAW14" s="35"/>
      <c r="VAX14" s="35"/>
      <c r="VAY14" s="35"/>
      <c r="VAZ14" s="35"/>
      <c r="VBA14" s="35"/>
      <c r="VBB14" s="35"/>
      <c r="VBC14" s="35"/>
      <c r="VBD14" s="35"/>
      <c r="VBE14" s="35"/>
      <c r="VBF14" s="35"/>
      <c r="VBG14" s="35"/>
      <c r="VBH14" s="35"/>
      <c r="VBI14" s="35"/>
      <c r="VBJ14" s="35"/>
      <c r="VBK14" s="35"/>
      <c r="VBL14" s="35"/>
      <c r="VBM14" s="35"/>
      <c r="VBN14" s="35"/>
      <c r="VBO14" s="35"/>
      <c r="VBP14" s="35"/>
      <c r="VBQ14" s="35"/>
      <c r="VBR14" s="35"/>
      <c r="VBS14" s="35"/>
      <c r="VBT14" s="35"/>
      <c r="VBU14" s="35"/>
      <c r="VBV14" s="35"/>
      <c r="VBW14" s="35"/>
      <c r="VBX14" s="35"/>
      <c r="VBY14" s="35"/>
      <c r="VBZ14" s="35"/>
      <c r="VCA14" s="35"/>
      <c r="VCB14" s="35"/>
      <c r="VCC14" s="35"/>
      <c r="VCD14" s="35"/>
      <c r="VCE14" s="35"/>
      <c r="VCF14" s="35"/>
      <c r="VCG14" s="35"/>
      <c r="VCH14" s="35"/>
      <c r="VCI14" s="35"/>
      <c r="VCJ14" s="35"/>
      <c r="VCK14" s="35"/>
      <c r="VCL14" s="35"/>
      <c r="VCM14" s="35"/>
      <c r="VCN14" s="35"/>
      <c r="VCO14" s="35"/>
      <c r="VCP14" s="35"/>
      <c r="VCQ14" s="35"/>
      <c r="VCR14" s="35"/>
      <c r="VCS14" s="35"/>
      <c r="VCT14" s="35"/>
      <c r="VCU14" s="35"/>
      <c r="VCV14" s="35"/>
      <c r="VCW14" s="35"/>
      <c r="VCX14" s="35"/>
      <c r="VCY14" s="35"/>
      <c r="VCZ14" s="35"/>
      <c r="VDA14" s="35"/>
      <c r="VDB14" s="35"/>
      <c r="VDC14" s="35"/>
      <c r="VDD14" s="35"/>
      <c r="VDE14" s="35"/>
      <c r="VDF14" s="35"/>
      <c r="VDG14" s="35"/>
      <c r="VDH14" s="35"/>
      <c r="VDI14" s="35"/>
      <c r="VDJ14" s="35"/>
      <c r="VDK14" s="35"/>
      <c r="VDL14" s="35"/>
      <c r="VDM14" s="35"/>
      <c r="VDN14" s="35"/>
      <c r="VDO14" s="35"/>
      <c r="VDP14" s="35"/>
      <c r="VDQ14" s="35"/>
      <c r="VDR14" s="35"/>
      <c r="VDS14" s="35"/>
      <c r="VDT14" s="35"/>
      <c r="VDU14" s="35"/>
      <c r="VDV14" s="35"/>
      <c r="VDW14" s="35"/>
      <c r="VDX14" s="35"/>
      <c r="VDY14" s="35"/>
      <c r="VDZ14" s="35"/>
      <c r="VEA14" s="35"/>
      <c r="VEB14" s="35"/>
      <c r="VEC14" s="35"/>
      <c r="VED14" s="35"/>
      <c r="VEE14" s="35"/>
      <c r="VEF14" s="35"/>
      <c r="VEG14" s="35"/>
      <c r="VEH14" s="35"/>
      <c r="VEI14" s="35"/>
      <c r="VEJ14" s="35"/>
      <c r="VEK14" s="35"/>
      <c r="VEL14" s="35"/>
      <c r="VEM14" s="35"/>
      <c r="VEN14" s="35"/>
      <c r="VEO14" s="35"/>
      <c r="VEP14" s="35"/>
      <c r="VEQ14" s="35"/>
      <c r="VER14" s="35"/>
      <c r="VES14" s="35"/>
      <c r="VET14" s="35"/>
      <c r="VEU14" s="35"/>
      <c r="VEV14" s="35"/>
      <c r="VEW14" s="35"/>
      <c r="VEX14" s="35"/>
      <c r="VEY14" s="35"/>
      <c r="VEZ14" s="35"/>
      <c r="VFA14" s="35"/>
      <c r="VFB14" s="35"/>
      <c r="VFC14" s="35"/>
      <c r="VFD14" s="35"/>
      <c r="VFE14" s="35"/>
      <c r="VFF14" s="35"/>
      <c r="VFG14" s="35"/>
      <c r="VFH14" s="35"/>
      <c r="VFI14" s="35"/>
      <c r="VFJ14" s="35"/>
      <c r="VFK14" s="35"/>
      <c r="VFL14" s="35"/>
      <c r="VFM14" s="35"/>
      <c r="VFN14" s="35"/>
      <c r="VFO14" s="35"/>
      <c r="VFP14" s="35"/>
      <c r="VFQ14" s="35"/>
      <c r="VFR14" s="35"/>
      <c r="VFS14" s="35"/>
      <c r="VFT14" s="35"/>
      <c r="VFU14" s="35"/>
      <c r="VFV14" s="35"/>
      <c r="VFW14" s="35"/>
      <c r="VFX14" s="35"/>
      <c r="VFY14" s="35"/>
      <c r="VFZ14" s="35"/>
      <c r="VGA14" s="35"/>
      <c r="VGB14" s="35"/>
      <c r="VGC14" s="35"/>
      <c r="VGD14" s="35"/>
      <c r="VGE14" s="35"/>
      <c r="VGF14" s="35"/>
      <c r="VGG14" s="35"/>
      <c r="VGH14" s="35"/>
      <c r="VGI14" s="35"/>
      <c r="VGJ14" s="35"/>
      <c r="VGK14" s="35"/>
      <c r="VGL14" s="35"/>
      <c r="VGM14" s="35"/>
      <c r="VGN14" s="35"/>
      <c r="VGO14" s="35"/>
      <c r="VGP14" s="35"/>
      <c r="VGQ14" s="35"/>
      <c r="VGR14" s="35"/>
      <c r="VGS14" s="35"/>
      <c r="VGT14" s="35"/>
      <c r="VGU14" s="35"/>
      <c r="VGV14" s="35"/>
      <c r="VGW14" s="35"/>
      <c r="VGX14" s="35"/>
      <c r="VGY14" s="35"/>
      <c r="VGZ14" s="35"/>
      <c r="VHA14" s="35"/>
      <c r="VHB14" s="35"/>
      <c r="VHC14" s="35"/>
      <c r="VHD14" s="35"/>
      <c r="VHE14" s="35"/>
      <c r="VHF14" s="35"/>
      <c r="VHG14" s="35"/>
      <c r="VHH14" s="35"/>
      <c r="VHI14" s="35"/>
      <c r="VHJ14" s="35"/>
      <c r="VHK14" s="35"/>
      <c r="VHL14" s="35"/>
      <c r="VHM14" s="35"/>
      <c r="VHN14" s="35"/>
      <c r="VHO14" s="35"/>
      <c r="VHP14" s="35"/>
      <c r="VHQ14" s="35"/>
      <c r="VHR14" s="35"/>
      <c r="VHS14" s="35"/>
      <c r="VHT14" s="35"/>
      <c r="VHU14" s="35"/>
      <c r="VHV14" s="35"/>
      <c r="VHW14" s="35"/>
      <c r="VHX14" s="35"/>
      <c r="VHY14" s="35"/>
      <c r="VHZ14" s="35"/>
      <c r="VIA14" s="35"/>
      <c r="VIB14" s="35"/>
      <c r="VIC14" s="35"/>
      <c r="VID14" s="35"/>
      <c r="VIE14" s="35"/>
      <c r="VIF14" s="35"/>
      <c r="VIG14" s="35"/>
      <c r="VIH14" s="35"/>
      <c r="VII14" s="35"/>
      <c r="VIJ14" s="35"/>
      <c r="VIK14" s="35"/>
      <c r="VIL14" s="35"/>
      <c r="VIM14" s="35"/>
      <c r="VIN14" s="35"/>
      <c r="VIO14" s="35"/>
      <c r="VIP14" s="35"/>
      <c r="VIQ14" s="35"/>
      <c r="VIR14" s="35"/>
      <c r="VIS14" s="35"/>
      <c r="VIT14" s="35"/>
      <c r="VIU14" s="35"/>
      <c r="VIV14" s="35"/>
      <c r="VIW14" s="35"/>
      <c r="VIX14" s="35"/>
      <c r="VIY14" s="35"/>
      <c r="VIZ14" s="35"/>
      <c r="VJA14" s="35"/>
      <c r="VJB14" s="35"/>
      <c r="VJC14" s="35"/>
      <c r="VJD14" s="35"/>
      <c r="VJE14" s="35"/>
      <c r="VJF14" s="35"/>
      <c r="VJG14" s="35"/>
      <c r="VJH14" s="35"/>
      <c r="VJI14" s="35"/>
      <c r="VJJ14" s="35"/>
      <c r="VJK14" s="35"/>
      <c r="VJL14" s="35"/>
      <c r="VJM14" s="35"/>
      <c r="VJN14" s="35"/>
      <c r="VJO14" s="35"/>
      <c r="VJP14" s="35"/>
      <c r="VJQ14" s="35"/>
      <c r="VJR14" s="35"/>
      <c r="VJS14" s="35"/>
      <c r="VJT14" s="35"/>
      <c r="VJU14" s="35"/>
      <c r="VJV14" s="35"/>
      <c r="VJW14" s="35"/>
      <c r="VJX14" s="35"/>
      <c r="VJY14" s="35"/>
      <c r="VJZ14" s="35"/>
      <c r="VKA14" s="35"/>
      <c r="VKB14" s="35"/>
      <c r="VKC14" s="35"/>
      <c r="VKD14" s="35"/>
      <c r="VKE14" s="35"/>
      <c r="VKF14" s="35"/>
      <c r="VKG14" s="35"/>
      <c r="VKH14" s="35"/>
      <c r="VKI14" s="35"/>
      <c r="VKJ14" s="35"/>
      <c r="VKK14" s="35"/>
      <c r="VKL14" s="35"/>
      <c r="VKM14" s="35"/>
      <c r="VKN14" s="35"/>
      <c r="VKO14" s="35"/>
      <c r="VKP14" s="35"/>
      <c r="VKQ14" s="35"/>
      <c r="VKR14" s="35"/>
      <c r="VKS14" s="35"/>
      <c r="VKT14" s="35"/>
      <c r="VKU14" s="35"/>
      <c r="VKV14" s="35"/>
      <c r="VKW14" s="35"/>
      <c r="VKX14" s="35"/>
      <c r="VKY14" s="35"/>
      <c r="VKZ14" s="35"/>
      <c r="VLA14" s="35"/>
      <c r="VLB14" s="35"/>
      <c r="VLC14" s="35"/>
      <c r="VLD14" s="35"/>
      <c r="VLE14" s="35"/>
      <c r="VLF14" s="35"/>
      <c r="VLG14" s="35"/>
      <c r="VLH14" s="35"/>
      <c r="VLI14" s="35"/>
      <c r="VLJ14" s="35"/>
      <c r="VLK14" s="35"/>
      <c r="VLL14" s="35"/>
      <c r="VLM14" s="35"/>
      <c r="VLN14" s="35"/>
      <c r="VLO14" s="35"/>
      <c r="VLP14" s="35"/>
      <c r="VLQ14" s="35"/>
      <c r="VLR14" s="35"/>
      <c r="VLS14" s="35"/>
      <c r="VLT14" s="35"/>
      <c r="VLU14" s="35"/>
      <c r="VLV14" s="35"/>
      <c r="VLW14" s="35"/>
      <c r="VLX14" s="35"/>
      <c r="VLY14" s="35"/>
      <c r="VLZ14" s="35"/>
      <c r="VMA14" s="35"/>
      <c r="VMB14" s="35"/>
      <c r="VMC14" s="35"/>
      <c r="VMD14" s="35"/>
      <c r="VME14" s="35"/>
      <c r="VMF14" s="35"/>
      <c r="VMG14" s="35"/>
      <c r="VMH14" s="35"/>
      <c r="VMI14" s="35"/>
      <c r="VMJ14" s="35"/>
      <c r="VMK14" s="35"/>
      <c r="VML14" s="35"/>
      <c r="VMM14" s="35"/>
      <c r="VMN14" s="35"/>
      <c r="VMO14" s="35"/>
      <c r="VMP14" s="35"/>
      <c r="VMQ14" s="35"/>
      <c r="VMR14" s="35"/>
      <c r="VMS14" s="35"/>
      <c r="VMT14" s="35"/>
      <c r="VMU14" s="35"/>
      <c r="VMV14" s="35"/>
      <c r="VMW14" s="35"/>
      <c r="VMX14" s="35"/>
      <c r="VMY14" s="35"/>
      <c r="VMZ14" s="35"/>
      <c r="VNA14" s="35"/>
      <c r="VNB14" s="35"/>
      <c r="VNC14" s="35"/>
      <c r="VND14" s="35"/>
      <c r="VNE14" s="35"/>
      <c r="VNF14" s="35"/>
      <c r="VNG14" s="35"/>
      <c r="VNH14" s="35"/>
      <c r="VNI14" s="35"/>
      <c r="VNJ14" s="35"/>
      <c r="VNK14" s="35"/>
      <c r="VNL14" s="35"/>
      <c r="VNM14" s="35"/>
      <c r="VNN14" s="35"/>
      <c r="VNO14" s="35"/>
      <c r="VNP14" s="35"/>
      <c r="VNQ14" s="35"/>
      <c r="VNR14" s="35"/>
      <c r="VNS14" s="35"/>
      <c r="VNT14" s="35"/>
      <c r="VNU14" s="35"/>
      <c r="VNV14" s="35"/>
      <c r="VNW14" s="35"/>
      <c r="VNX14" s="35"/>
      <c r="VNY14" s="35"/>
      <c r="VNZ14" s="35"/>
      <c r="VOA14" s="35"/>
      <c r="VOB14" s="35"/>
      <c r="VOC14" s="35"/>
      <c r="VOD14" s="35"/>
      <c r="VOE14" s="35"/>
      <c r="VOF14" s="35"/>
      <c r="VOG14" s="35"/>
      <c r="VOH14" s="35"/>
      <c r="VOI14" s="35"/>
      <c r="VOJ14" s="35"/>
      <c r="VOK14" s="35"/>
      <c r="VOL14" s="35"/>
      <c r="VOM14" s="35"/>
      <c r="VON14" s="35"/>
      <c r="VOO14" s="35"/>
      <c r="VOP14" s="35"/>
      <c r="VOQ14" s="35"/>
      <c r="VOR14" s="35"/>
      <c r="VOS14" s="35"/>
      <c r="VOT14" s="35"/>
      <c r="VOU14" s="35"/>
      <c r="VOV14" s="35"/>
      <c r="VOW14" s="35"/>
      <c r="VOX14" s="35"/>
      <c r="VOY14" s="35"/>
      <c r="VOZ14" s="35"/>
      <c r="VPA14" s="35"/>
      <c r="VPB14" s="35"/>
      <c r="VPC14" s="35"/>
      <c r="VPD14" s="35"/>
      <c r="VPE14" s="35"/>
      <c r="VPF14" s="35"/>
      <c r="VPG14" s="35"/>
      <c r="VPH14" s="35"/>
      <c r="VPI14" s="35"/>
      <c r="VPJ14" s="35"/>
      <c r="VPK14" s="35"/>
      <c r="VPL14" s="35"/>
      <c r="VPM14" s="35"/>
      <c r="VPN14" s="35"/>
      <c r="VPO14" s="35"/>
      <c r="VPP14" s="35"/>
      <c r="VPQ14" s="35"/>
      <c r="VPR14" s="35"/>
      <c r="VPS14" s="35"/>
      <c r="VPT14" s="35"/>
      <c r="VPU14" s="35"/>
      <c r="VPV14" s="35"/>
      <c r="VPW14" s="35"/>
      <c r="VPX14" s="35"/>
      <c r="VPY14" s="35"/>
      <c r="VPZ14" s="35"/>
      <c r="VQA14" s="35"/>
      <c r="VQB14" s="35"/>
      <c r="VQC14" s="35"/>
      <c r="VQD14" s="35"/>
      <c r="VQE14" s="35"/>
      <c r="VQF14" s="35"/>
      <c r="VQG14" s="35"/>
      <c r="VQH14" s="35"/>
      <c r="VQI14" s="35"/>
      <c r="VQJ14" s="35"/>
      <c r="VQK14" s="35"/>
      <c r="VQL14" s="35"/>
      <c r="VQM14" s="35"/>
      <c r="VQN14" s="35"/>
      <c r="VQO14" s="35"/>
      <c r="VQP14" s="35"/>
      <c r="VQQ14" s="35"/>
      <c r="VQR14" s="35"/>
      <c r="VQS14" s="35"/>
      <c r="VQT14" s="35"/>
      <c r="VQU14" s="35"/>
      <c r="VQV14" s="35"/>
      <c r="VQW14" s="35"/>
      <c r="VQX14" s="35"/>
      <c r="VQY14" s="35"/>
      <c r="VQZ14" s="35"/>
      <c r="VRA14" s="35"/>
      <c r="VRB14" s="35"/>
      <c r="VRC14" s="35"/>
      <c r="VRD14" s="35"/>
      <c r="VRE14" s="35"/>
      <c r="VRF14" s="35"/>
      <c r="VRG14" s="35"/>
      <c r="VRH14" s="35"/>
      <c r="VRI14" s="35"/>
      <c r="VRJ14" s="35"/>
      <c r="VRK14" s="35"/>
      <c r="VRL14" s="35"/>
      <c r="VRM14" s="35"/>
      <c r="VRN14" s="35"/>
      <c r="VRO14" s="35"/>
      <c r="VRP14" s="35"/>
      <c r="VRQ14" s="35"/>
      <c r="VRR14" s="35"/>
      <c r="VRS14" s="35"/>
      <c r="VRT14" s="35"/>
      <c r="VRU14" s="35"/>
      <c r="VRV14" s="35"/>
      <c r="VRW14" s="35"/>
      <c r="VRX14" s="35"/>
      <c r="VRY14" s="35"/>
      <c r="VRZ14" s="35"/>
      <c r="VSA14" s="35"/>
      <c r="VSB14" s="35"/>
      <c r="VSC14" s="35"/>
      <c r="VSD14" s="35"/>
      <c r="VSE14" s="35"/>
      <c r="VSF14" s="35"/>
      <c r="VSG14" s="35"/>
      <c r="VSH14" s="35"/>
      <c r="VSI14" s="35"/>
      <c r="VSJ14" s="35"/>
      <c r="VSK14" s="35"/>
      <c r="VSL14" s="35"/>
      <c r="VSM14" s="35"/>
      <c r="VSN14" s="35"/>
      <c r="VSO14" s="35"/>
      <c r="VSP14" s="35"/>
      <c r="VSQ14" s="35"/>
      <c r="VSR14" s="35"/>
      <c r="VSS14" s="35"/>
      <c r="VST14" s="35"/>
      <c r="VSU14" s="35"/>
      <c r="VSV14" s="35"/>
      <c r="VSW14" s="35"/>
      <c r="VSX14" s="35"/>
      <c r="VSY14" s="35"/>
      <c r="VSZ14" s="35"/>
      <c r="VTA14" s="35"/>
      <c r="VTB14" s="35"/>
      <c r="VTC14" s="35"/>
      <c r="VTD14" s="35"/>
      <c r="VTE14" s="35"/>
      <c r="VTF14" s="35"/>
      <c r="VTG14" s="35"/>
      <c r="VTH14" s="35"/>
      <c r="VTI14" s="35"/>
      <c r="VTJ14" s="35"/>
      <c r="VTK14" s="35"/>
      <c r="VTL14" s="35"/>
      <c r="VTM14" s="35"/>
      <c r="VTN14" s="35"/>
      <c r="VTO14" s="35"/>
      <c r="VTP14" s="35"/>
      <c r="VTQ14" s="35"/>
      <c r="VTR14" s="35"/>
      <c r="VTS14" s="35"/>
      <c r="VTT14" s="35"/>
      <c r="VTU14" s="35"/>
      <c r="VTV14" s="35"/>
      <c r="VTW14" s="35"/>
      <c r="VTX14" s="35"/>
      <c r="VTY14" s="35"/>
      <c r="VTZ14" s="35"/>
      <c r="VUA14" s="35"/>
      <c r="VUB14" s="35"/>
      <c r="VUC14" s="35"/>
      <c r="VUD14" s="35"/>
      <c r="VUE14" s="35"/>
      <c r="VUF14" s="35"/>
      <c r="VUG14" s="35"/>
      <c r="VUH14" s="35"/>
      <c r="VUI14" s="35"/>
      <c r="VUJ14" s="35"/>
      <c r="VUK14" s="35"/>
      <c r="VUL14" s="35"/>
      <c r="VUM14" s="35"/>
      <c r="VUN14" s="35"/>
      <c r="VUO14" s="35"/>
      <c r="VUP14" s="35"/>
      <c r="VUQ14" s="35"/>
      <c r="VUR14" s="35"/>
      <c r="VUS14" s="35"/>
      <c r="VUT14" s="35"/>
      <c r="VUU14" s="35"/>
      <c r="VUV14" s="35"/>
      <c r="VUW14" s="35"/>
      <c r="VUX14" s="35"/>
      <c r="VUY14" s="35"/>
      <c r="VUZ14" s="35"/>
      <c r="VVA14" s="35"/>
      <c r="VVB14" s="35"/>
      <c r="VVC14" s="35"/>
      <c r="VVD14" s="35"/>
      <c r="VVE14" s="35"/>
      <c r="VVF14" s="35"/>
      <c r="VVG14" s="35"/>
      <c r="VVH14" s="35"/>
      <c r="VVI14" s="35"/>
      <c r="VVJ14" s="35"/>
      <c r="VVK14" s="35"/>
      <c r="VVL14" s="35"/>
      <c r="VVM14" s="35"/>
      <c r="VVN14" s="35"/>
      <c r="VVO14" s="35"/>
      <c r="VVP14" s="35"/>
      <c r="VVQ14" s="35"/>
      <c r="VVR14" s="35"/>
      <c r="VVS14" s="35"/>
      <c r="VVT14" s="35"/>
      <c r="VVU14" s="35"/>
      <c r="VVV14" s="35"/>
      <c r="VVW14" s="35"/>
      <c r="VVX14" s="35"/>
      <c r="VVY14" s="35"/>
      <c r="VVZ14" s="35"/>
      <c r="VWA14" s="35"/>
      <c r="VWB14" s="35"/>
      <c r="VWC14" s="35"/>
      <c r="VWD14" s="35"/>
      <c r="VWE14" s="35"/>
      <c r="VWF14" s="35"/>
      <c r="VWG14" s="35"/>
      <c r="VWH14" s="35"/>
      <c r="VWI14" s="35"/>
      <c r="VWJ14" s="35"/>
      <c r="VWK14" s="35"/>
      <c r="VWL14" s="35"/>
      <c r="VWM14" s="35"/>
      <c r="VWN14" s="35"/>
      <c r="VWO14" s="35"/>
      <c r="VWP14" s="35"/>
      <c r="VWQ14" s="35"/>
      <c r="VWR14" s="35"/>
      <c r="VWS14" s="35"/>
      <c r="VWT14" s="35"/>
      <c r="VWU14" s="35"/>
      <c r="VWV14" s="35"/>
      <c r="VWW14" s="35"/>
      <c r="VWX14" s="35"/>
      <c r="VWY14" s="35"/>
      <c r="VWZ14" s="35"/>
      <c r="VXA14" s="35"/>
      <c r="VXB14" s="35"/>
      <c r="VXC14" s="35"/>
      <c r="VXD14" s="35"/>
      <c r="VXE14" s="35"/>
      <c r="VXF14" s="35"/>
      <c r="VXG14" s="35"/>
      <c r="VXH14" s="35"/>
      <c r="VXI14" s="35"/>
      <c r="VXJ14" s="35"/>
      <c r="VXK14" s="35"/>
      <c r="VXL14" s="35"/>
      <c r="VXM14" s="35"/>
      <c r="VXN14" s="35"/>
      <c r="VXO14" s="35"/>
      <c r="VXP14" s="35"/>
      <c r="VXQ14" s="35"/>
      <c r="VXR14" s="35"/>
      <c r="VXS14" s="35"/>
      <c r="VXT14" s="35"/>
      <c r="VXU14" s="35"/>
      <c r="VXV14" s="35"/>
      <c r="VXW14" s="35"/>
      <c r="VXX14" s="35"/>
      <c r="VXY14" s="35"/>
      <c r="VXZ14" s="35"/>
      <c r="VYA14" s="35"/>
      <c r="VYB14" s="35"/>
      <c r="VYC14" s="35"/>
      <c r="VYD14" s="35"/>
      <c r="VYE14" s="35"/>
      <c r="VYF14" s="35"/>
      <c r="VYG14" s="35"/>
      <c r="VYH14" s="35"/>
      <c r="VYI14" s="35"/>
      <c r="VYJ14" s="35"/>
      <c r="VYK14" s="35"/>
      <c r="VYL14" s="35"/>
      <c r="VYM14" s="35"/>
      <c r="VYN14" s="35"/>
      <c r="VYO14" s="35"/>
      <c r="VYP14" s="35"/>
      <c r="VYQ14" s="35"/>
      <c r="VYR14" s="35"/>
      <c r="VYS14" s="35"/>
      <c r="VYT14" s="35"/>
      <c r="VYU14" s="35"/>
      <c r="VYV14" s="35"/>
      <c r="VYW14" s="35"/>
      <c r="VYX14" s="35"/>
      <c r="VYY14" s="35"/>
      <c r="VYZ14" s="35"/>
      <c r="VZA14" s="35"/>
      <c r="VZB14" s="35"/>
      <c r="VZC14" s="35"/>
      <c r="VZD14" s="35"/>
      <c r="VZE14" s="35"/>
      <c r="VZF14" s="35"/>
      <c r="VZG14" s="35"/>
      <c r="VZH14" s="35"/>
      <c r="VZI14" s="35"/>
      <c r="VZJ14" s="35"/>
      <c r="VZK14" s="35"/>
      <c r="VZL14" s="35"/>
      <c r="VZM14" s="35"/>
      <c r="VZN14" s="35"/>
      <c r="VZO14" s="35"/>
      <c r="VZP14" s="35"/>
      <c r="VZQ14" s="35"/>
      <c r="VZR14" s="35"/>
      <c r="VZS14" s="35"/>
      <c r="VZT14" s="35"/>
      <c r="VZU14" s="35"/>
      <c r="VZV14" s="35"/>
      <c r="VZW14" s="35"/>
      <c r="VZX14" s="35"/>
      <c r="VZY14" s="35"/>
      <c r="VZZ14" s="35"/>
      <c r="WAA14" s="35"/>
      <c r="WAB14" s="35"/>
      <c r="WAC14" s="35"/>
      <c r="WAD14" s="35"/>
      <c r="WAE14" s="35"/>
      <c r="WAF14" s="35"/>
      <c r="WAG14" s="35"/>
      <c r="WAH14" s="35"/>
      <c r="WAI14" s="35"/>
      <c r="WAJ14" s="35"/>
      <c r="WAK14" s="35"/>
      <c r="WAL14" s="35"/>
      <c r="WAM14" s="35"/>
      <c r="WAN14" s="35"/>
      <c r="WAO14" s="35"/>
      <c r="WAP14" s="35"/>
      <c r="WAQ14" s="35"/>
      <c r="WAR14" s="35"/>
      <c r="WAS14" s="35"/>
      <c r="WAT14" s="35"/>
      <c r="WAU14" s="35"/>
      <c r="WAV14" s="35"/>
      <c r="WAW14" s="35"/>
      <c r="WAX14" s="35"/>
      <c r="WAY14" s="35"/>
      <c r="WAZ14" s="35"/>
      <c r="WBA14" s="35"/>
      <c r="WBB14" s="35"/>
      <c r="WBC14" s="35"/>
      <c r="WBD14" s="35"/>
      <c r="WBE14" s="35"/>
      <c r="WBF14" s="35"/>
      <c r="WBG14" s="35"/>
      <c r="WBH14" s="35"/>
      <c r="WBI14" s="35"/>
      <c r="WBJ14" s="35"/>
      <c r="WBK14" s="35"/>
      <c r="WBL14" s="35"/>
      <c r="WBM14" s="35"/>
      <c r="WBN14" s="35"/>
      <c r="WBO14" s="35"/>
      <c r="WBP14" s="35"/>
      <c r="WBQ14" s="35"/>
      <c r="WBR14" s="35"/>
      <c r="WBS14" s="35"/>
      <c r="WBT14" s="35"/>
      <c r="WBU14" s="35"/>
      <c r="WBV14" s="35"/>
      <c r="WBW14" s="35"/>
      <c r="WBX14" s="35"/>
      <c r="WBY14" s="35"/>
      <c r="WBZ14" s="35"/>
      <c r="WCA14" s="35"/>
      <c r="WCB14" s="35"/>
      <c r="WCC14" s="35"/>
      <c r="WCD14" s="35"/>
      <c r="WCE14" s="35"/>
      <c r="WCF14" s="35"/>
      <c r="WCG14" s="35"/>
      <c r="WCH14" s="35"/>
      <c r="WCI14" s="35"/>
      <c r="WCJ14" s="35"/>
      <c r="WCK14" s="35"/>
      <c r="WCL14" s="35"/>
      <c r="WCM14" s="35"/>
      <c r="WCN14" s="35"/>
      <c r="WCO14" s="35"/>
      <c r="WCP14" s="35"/>
      <c r="WCQ14" s="35"/>
      <c r="WCR14" s="35"/>
      <c r="WCS14" s="35"/>
      <c r="WCT14" s="35"/>
      <c r="WCU14" s="35"/>
      <c r="WCV14" s="35"/>
      <c r="WCW14" s="35"/>
      <c r="WCX14" s="35"/>
      <c r="WCY14" s="35"/>
      <c r="WCZ14" s="35"/>
      <c r="WDA14" s="35"/>
      <c r="WDB14" s="35"/>
      <c r="WDC14" s="35"/>
      <c r="WDD14" s="35"/>
      <c r="WDE14" s="35"/>
      <c r="WDF14" s="35"/>
      <c r="WDG14" s="35"/>
      <c r="WDH14" s="35"/>
      <c r="WDI14" s="35"/>
      <c r="WDJ14" s="35"/>
      <c r="WDK14" s="35"/>
      <c r="WDL14" s="35"/>
      <c r="WDM14" s="35"/>
      <c r="WDN14" s="35"/>
      <c r="WDO14" s="35"/>
      <c r="WDP14" s="35"/>
      <c r="WDQ14" s="35"/>
      <c r="WDR14" s="35"/>
      <c r="WDS14" s="35"/>
      <c r="WDT14" s="35"/>
      <c r="WDU14" s="35"/>
      <c r="WDV14" s="35"/>
      <c r="WDW14" s="35"/>
      <c r="WDX14" s="35"/>
      <c r="WDY14" s="35"/>
      <c r="WDZ14" s="35"/>
      <c r="WEA14" s="35"/>
      <c r="WEB14" s="35"/>
      <c r="WEC14" s="35"/>
      <c r="WED14" s="35"/>
      <c r="WEE14" s="35"/>
      <c r="WEF14" s="35"/>
      <c r="WEG14" s="35"/>
      <c r="WEH14" s="35"/>
      <c r="WEI14" s="35"/>
      <c r="WEJ14" s="35"/>
      <c r="WEK14" s="35"/>
      <c r="WEL14" s="35"/>
      <c r="WEM14" s="35"/>
      <c r="WEN14" s="35"/>
      <c r="WEO14" s="35"/>
      <c r="WEP14" s="35"/>
      <c r="WEQ14" s="35"/>
      <c r="WER14" s="35"/>
      <c r="WES14" s="35"/>
      <c r="WET14" s="35"/>
      <c r="WEU14" s="35"/>
      <c r="WEV14" s="35"/>
      <c r="WEW14" s="35"/>
      <c r="WEX14" s="35"/>
      <c r="WEY14" s="35"/>
      <c r="WEZ14" s="35"/>
      <c r="WFA14" s="35"/>
      <c r="WFB14" s="35"/>
      <c r="WFC14" s="35"/>
      <c r="WFD14" s="35"/>
      <c r="WFE14" s="35"/>
      <c r="WFF14" s="35"/>
      <c r="WFG14" s="35"/>
      <c r="WFH14" s="35"/>
      <c r="WFI14" s="35"/>
      <c r="WFJ14" s="35"/>
      <c r="WFK14" s="35"/>
      <c r="WFL14" s="35"/>
      <c r="WFM14" s="35"/>
      <c r="WFN14" s="35"/>
      <c r="WFO14" s="35"/>
      <c r="WFP14" s="35"/>
      <c r="WFQ14" s="35"/>
      <c r="WFR14" s="35"/>
      <c r="WFS14" s="35"/>
      <c r="WFT14" s="35"/>
      <c r="WFU14" s="35"/>
      <c r="WFV14" s="35"/>
      <c r="WFW14" s="35"/>
      <c r="WFX14" s="35"/>
      <c r="WFY14" s="35"/>
      <c r="WFZ14" s="35"/>
      <c r="WGA14" s="35"/>
      <c r="WGB14" s="35"/>
      <c r="WGC14" s="35"/>
      <c r="WGD14" s="35"/>
      <c r="WGE14" s="35"/>
      <c r="WGF14" s="35"/>
      <c r="WGG14" s="35"/>
      <c r="WGH14" s="35"/>
      <c r="WGI14" s="35"/>
      <c r="WGJ14" s="35"/>
      <c r="WGK14" s="35"/>
      <c r="WGL14" s="35"/>
      <c r="WGM14" s="35"/>
      <c r="WGN14" s="35"/>
      <c r="WGO14" s="35"/>
      <c r="WGP14" s="35"/>
      <c r="WGQ14" s="35"/>
      <c r="WGR14" s="35"/>
      <c r="WGS14" s="35"/>
      <c r="WGT14" s="35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  <c r="WVQ14" s="35"/>
      <c r="WVR14" s="35"/>
      <c r="WVS14" s="35"/>
      <c r="WVT14" s="35"/>
      <c r="WVU14" s="35"/>
      <c r="WVV14" s="35"/>
      <c r="WVW14" s="35"/>
      <c r="WVX14" s="35"/>
      <c r="WVY14" s="35"/>
      <c r="WVZ14" s="35"/>
      <c r="WWA14" s="35"/>
      <c r="WWB14" s="35"/>
      <c r="WWC14" s="35"/>
      <c r="WWD14" s="35"/>
      <c r="WWE14" s="35"/>
      <c r="WWF14" s="35"/>
      <c r="WWG14" s="35"/>
      <c r="WWH14" s="35"/>
      <c r="WWI14" s="35"/>
      <c r="WWJ14" s="35"/>
      <c r="WWK14" s="35"/>
      <c r="WWL14" s="35"/>
      <c r="WWM14" s="35"/>
      <c r="WWN14" s="35"/>
      <c r="WWO14" s="35"/>
      <c r="WWP14" s="35"/>
      <c r="WWQ14" s="35"/>
      <c r="WWR14" s="35"/>
      <c r="WWS14" s="35"/>
      <c r="WWT14" s="35"/>
      <c r="WWU14" s="35"/>
      <c r="WWV14" s="35"/>
      <c r="WWW14" s="35"/>
      <c r="WWX14" s="35"/>
      <c r="WWY14" s="35"/>
      <c r="WWZ14" s="35"/>
      <c r="WXA14" s="35"/>
      <c r="WXB14" s="35"/>
      <c r="WXC14" s="35"/>
      <c r="WXD14" s="35"/>
      <c r="WXE14" s="35"/>
      <c r="WXF14" s="35"/>
      <c r="WXG14" s="35"/>
      <c r="WXH14" s="35"/>
      <c r="WXI14" s="35"/>
      <c r="WXJ14" s="35"/>
      <c r="WXK14" s="35"/>
      <c r="WXL14" s="35"/>
      <c r="WXM14" s="35"/>
      <c r="WXN14" s="35"/>
      <c r="WXO14" s="35"/>
      <c r="WXP14" s="35"/>
      <c r="WXQ14" s="35"/>
      <c r="WXR14" s="35"/>
      <c r="WXS14" s="35"/>
      <c r="WXT14" s="35"/>
      <c r="WXU14" s="35"/>
      <c r="WXV14" s="35"/>
      <c r="WXW14" s="35"/>
      <c r="WXX14" s="35"/>
      <c r="WXY14" s="35"/>
      <c r="WXZ14" s="35"/>
      <c r="WYA14" s="35"/>
      <c r="WYB14" s="35"/>
      <c r="WYC14" s="35"/>
      <c r="WYD14" s="35"/>
      <c r="WYE14" s="35"/>
      <c r="WYF14" s="35"/>
      <c r="WYG14" s="35"/>
      <c r="WYH14" s="35"/>
      <c r="WYI14" s="35"/>
      <c r="WYJ14" s="35"/>
      <c r="WYK14" s="35"/>
      <c r="WYL14" s="35"/>
      <c r="WYM14" s="35"/>
      <c r="WYN14" s="35"/>
      <c r="WYO14" s="35"/>
      <c r="WYP14" s="35"/>
      <c r="WYQ14" s="35"/>
      <c r="WYR14" s="35"/>
      <c r="WYS14" s="35"/>
      <c r="WYT14" s="35"/>
      <c r="WYU14" s="35"/>
      <c r="WYV14" s="35"/>
      <c r="WYW14" s="35"/>
      <c r="WYX14" s="35"/>
      <c r="WYY14" s="35"/>
      <c r="WYZ14" s="35"/>
      <c r="WZA14" s="35"/>
      <c r="WZB14" s="35"/>
      <c r="WZC14" s="35"/>
      <c r="WZD14" s="35"/>
      <c r="WZE14" s="35"/>
      <c r="WZF14" s="35"/>
      <c r="WZG14" s="35"/>
      <c r="WZH14" s="35"/>
      <c r="WZI14" s="35"/>
      <c r="WZJ14" s="35"/>
      <c r="WZK14" s="35"/>
      <c r="WZL14" s="35"/>
      <c r="WZM14" s="35"/>
      <c r="WZN14" s="35"/>
      <c r="WZO14" s="35"/>
      <c r="WZP14" s="35"/>
      <c r="WZQ14" s="35"/>
      <c r="WZR14" s="35"/>
      <c r="WZS14" s="35"/>
      <c r="WZT14" s="35"/>
      <c r="WZU14" s="35"/>
      <c r="WZV14" s="35"/>
      <c r="WZW14" s="35"/>
      <c r="WZX14" s="35"/>
      <c r="WZY14" s="35"/>
      <c r="WZZ14" s="35"/>
      <c r="XAA14" s="35"/>
      <c r="XAB14" s="35"/>
      <c r="XAC14" s="35"/>
      <c r="XAD14" s="35"/>
      <c r="XAE14" s="35"/>
      <c r="XAF14" s="35"/>
      <c r="XAG14" s="35"/>
      <c r="XAH14" s="35"/>
      <c r="XAI14" s="35"/>
      <c r="XAJ14" s="35"/>
      <c r="XAK14" s="35"/>
      <c r="XAL14" s="35"/>
      <c r="XAM14" s="35"/>
      <c r="XAN14" s="35"/>
      <c r="XAO14" s="35"/>
      <c r="XAP14" s="35"/>
      <c r="XAQ14" s="35"/>
      <c r="XAR14" s="35"/>
      <c r="XAS14" s="35"/>
      <c r="XAT14" s="35"/>
      <c r="XAU14" s="35"/>
      <c r="XAV14" s="35"/>
      <c r="XAW14" s="35"/>
      <c r="XAX14" s="35"/>
      <c r="XAY14" s="35"/>
      <c r="XAZ14" s="35"/>
      <c r="XBA14" s="35"/>
      <c r="XBB14" s="35"/>
      <c r="XBC14" s="35"/>
      <c r="XBD14" s="35"/>
      <c r="XBE14" s="35"/>
      <c r="XBF14" s="35"/>
      <c r="XBG14" s="35"/>
      <c r="XBH14" s="35"/>
      <c r="XBI14" s="35"/>
      <c r="XBJ14" s="35"/>
      <c r="XBK14" s="35"/>
      <c r="XBL14" s="35"/>
      <c r="XBM14" s="35"/>
      <c r="XBN14" s="35"/>
      <c r="XBO14" s="35"/>
      <c r="XBP14" s="35"/>
      <c r="XBQ14" s="35"/>
      <c r="XBR14" s="35"/>
      <c r="XBS14" s="35"/>
      <c r="XBT14" s="35"/>
      <c r="XBU14" s="35"/>
      <c r="XBV14" s="35"/>
      <c r="XBW14" s="35"/>
      <c r="XBX14" s="35"/>
      <c r="XBY14" s="35"/>
      <c r="XBZ14" s="35"/>
      <c r="XCA14" s="35"/>
      <c r="XCB14" s="35"/>
      <c r="XCC14" s="35"/>
      <c r="XCD14" s="35"/>
      <c r="XCE14" s="35"/>
      <c r="XCF14" s="35"/>
      <c r="XCG14" s="35"/>
      <c r="XCH14" s="35"/>
      <c r="XCI14" s="35"/>
      <c r="XCJ14" s="35"/>
      <c r="XCK14" s="35"/>
      <c r="XCL14" s="35"/>
      <c r="XCM14" s="35"/>
      <c r="XCN14" s="35"/>
      <c r="XCO14" s="35"/>
      <c r="XCP14" s="35"/>
      <c r="XCQ14" s="35"/>
      <c r="XCR14" s="35"/>
      <c r="XCS14" s="35"/>
      <c r="XCT14" s="35"/>
      <c r="XCU14" s="35"/>
      <c r="XCV14" s="35"/>
      <c r="XCW14" s="35"/>
      <c r="XCX14" s="35"/>
      <c r="XCY14" s="35"/>
      <c r="XCZ14" s="35"/>
      <c r="XDA14" s="35"/>
      <c r="XDB14" s="35"/>
      <c r="XDC14" s="35"/>
      <c r="XDD14" s="35"/>
      <c r="XDE14" s="35"/>
      <c r="XDF14" s="35"/>
      <c r="XDG14" s="35"/>
      <c r="XDH14" s="35"/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</row>
    <row r="15" spans="1:16357" ht="12.75" thickBot="1">
      <c r="A15" s="32"/>
      <c r="B15" s="50"/>
      <c r="C15" s="275" t="s">
        <v>844</v>
      </c>
      <c r="D15" s="276"/>
      <c r="E15" s="276"/>
      <c r="F15" s="276"/>
      <c r="G15" s="32"/>
      <c r="H15" s="32"/>
      <c r="I15" s="41"/>
      <c r="J15" s="32"/>
      <c r="K15" s="32"/>
      <c r="L15" s="32"/>
      <c r="M15" s="32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  <c r="ATM15" s="35"/>
      <c r="ATN15" s="35"/>
      <c r="ATO15" s="35"/>
      <c r="ATP15" s="35"/>
      <c r="ATQ15" s="35"/>
      <c r="ATR15" s="35"/>
      <c r="ATS15" s="35"/>
      <c r="ATT15" s="35"/>
      <c r="ATU15" s="35"/>
      <c r="ATV15" s="35"/>
      <c r="ATW15" s="35"/>
      <c r="ATX15" s="35"/>
      <c r="ATY15" s="35"/>
      <c r="ATZ15" s="35"/>
      <c r="AUA15" s="35"/>
      <c r="AUB15" s="35"/>
      <c r="AUC15" s="35"/>
      <c r="AUD15" s="35"/>
      <c r="AUE15" s="35"/>
      <c r="AUF15" s="35"/>
      <c r="AUG15" s="35"/>
      <c r="AUH15" s="35"/>
      <c r="AUI15" s="35"/>
      <c r="AUJ15" s="35"/>
      <c r="AUK15" s="35"/>
      <c r="AUL15" s="35"/>
      <c r="AUM15" s="35"/>
      <c r="AUN15" s="35"/>
      <c r="AUO15" s="35"/>
      <c r="AUP15" s="35"/>
      <c r="AUQ15" s="35"/>
      <c r="AUR15" s="35"/>
      <c r="AUS15" s="35"/>
      <c r="AUT15" s="35"/>
      <c r="AUU15" s="35"/>
      <c r="AUV15" s="35"/>
      <c r="AUW15" s="35"/>
      <c r="AUX15" s="35"/>
      <c r="AUY15" s="35"/>
      <c r="AUZ15" s="35"/>
      <c r="AVA15" s="35"/>
      <c r="AVB15" s="35"/>
      <c r="AVC15" s="35"/>
      <c r="AVD15" s="35"/>
      <c r="AVE15" s="35"/>
      <c r="AVF15" s="35"/>
      <c r="AVG15" s="35"/>
      <c r="AVH15" s="35"/>
      <c r="AVI15" s="35"/>
      <c r="AVJ15" s="35"/>
      <c r="AVK15" s="35"/>
      <c r="AVL15" s="35"/>
      <c r="AVM15" s="35"/>
      <c r="AVN15" s="35"/>
      <c r="AVO15" s="35"/>
      <c r="AVP15" s="35"/>
      <c r="AVQ15" s="35"/>
      <c r="AVR15" s="35"/>
      <c r="AVS15" s="35"/>
      <c r="AVT15" s="35"/>
      <c r="AVU15" s="35"/>
      <c r="AVV15" s="35"/>
      <c r="AVW15" s="35"/>
      <c r="AVX15" s="35"/>
      <c r="AVY15" s="35"/>
      <c r="AVZ15" s="35"/>
      <c r="AWA15" s="35"/>
      <c r="AWB15" s="35"/>
      <c r="AWC15" s="35"/>
      <c r="AWD15" s="35"/>
      <c r="AWE15" s="35"/>
      <c r="AWF15" s="35"/>
      <c r="AWG15" s="35"/>
      <c r="AWH15" s="35"/>
      <c r="AWI15" s="35"/>
      <c r="AWJ15" s="35"/>
      <c r="AWK15" s="35"/>
      <c r="AWL15" s="35"/>
      <c r="AWM15" s="35"/>
      <c r="AWN15" s="35"/>
      <c r="AWO15" s="35"/>
      <c r="AWP15" s="35"/>
      <c r="AWQ15" s="35"/>
      <c r="AWR15" s="35"/>
      <c r="AWS15" s="35"/>
      <c r="AWT15" s="35"/>
      <c r="AWU15" s="35"/>
      <c r="AWV15" s="35"/>
      <c r="AWW15" s="35"/>
      <c r="AWX15" s="35"/>
      <c r="AWY15" s="35"/>
      <c r="AWZ15" s="35"/>
      <c r="AXA15" s="35"/>
      <c r="AXB15" s="35"/>
      <c r="AXC15" s="35"/>
      <c r="AXD15" s="35"/>
      <c r="AXE15" s="35"/>
      <c r="AXF15" s="35"/>
      <c r="AXG15" s="35"/>
      <c r="AXH15" s="35"/>
      <c r="AXI15" s="35"/>
      <c r="AXJ15" s="35"/>
      <c r="AXK15" s="35"/>
      <c r="AXL15" s="35"/>
      <c r="AXM15" s="35"/>
      <c r="AXN15" s="35"/>
      <c r="AXO15" s="35"/>
      <c r="AXP15" s="35"/>
      <c r="AXQ15" s="35"/>
      <c r="AXR15" s="35"/>
      <c r="AXS15" s="35"/>
      <c r="AXT15" s="35"/>
      <c r="AXU15" s="35"/>
      <c r="AXV15" s="35"/>
      <c r="AXW15" s="35"/>
      <c r="AXX15" s="35"/>
      <c r="AXY15" s="35"/>
      <c r="AXZ15" s="35"/>
      <c r="AYA15" s="35"/>
      <c r="AYB15" s="35"/>
      <c r="AYC15" s="35"/>
      <c r="AYD15" s="35"/>
      <c r="AYE15" s="35"/>
      <c r="AYF15" s="35"/>
      <c r="AYG15" s="35"/>
      <c r="AYH15" s="35"/>
      <c r="AYI15" s="35"/>
      <c r="AYJ15" s="35"/>
      <c r="AYK15" s="35"/>
      <c r="AYL15" s="35"/>
      <c r="AYM15" s="35"/>
      <c r="AYN15" s="35"/>
      <c r="AYO15" s="35"/>
      <c r="AYP15" s="35"/>
      <c r="AYQ15" s="35"/>
      <c r="AYR15" s="35"/>
      <c r="AYS15" s="35"/>
      <c r="AYT15" s="35"/>
      <c r="AYU15" s="35"/>
      <c r="AYV15" s="35"/>
      <c r="AYW15" s="35"/>
      <c r="AYX15" s="35"/>
      <c r="AYY15" s="35"/>
      <c r="AYZ15" s="35"/>
      <c r="AZA15" s="35"/>
      <c r="AZB15" s="35"/>
      <c r="AZC15" s="35"/>
      <c r="AZD15" s="35"/>
      <c r="AZE15" s="35"/>
      <c r="AZF15" s="35"/>
      <c r="AZG15" s="35"/>
      <c r="AZH15" s="35"/>
      <c r="AZI15" s="35"/>
      <c r="AZJ15" s="35"/>
      <c r="AZK15" s="35"/>
      <c r="AZL15" s="35"/>
      <c r="AZM15" s="35"/>
      <c r="AZN15" s="35"/>
      <c r="AZO15" s="35"/>
      <c r="AZP15" s="35"/>
      <c r="AZQ15" s="35"/>
      <c r="AZR15" s="35"/>
      <c r="AZS15" s="35"/>
      <c r="AZT15" s="35"/>
      <c r="AZU15" s="35"/>
      <c r="AZV15" s="35"/>
      <c r="AZW15" s="35"/>
      <c r="AZX15" s="35"/>
      <c r="AZY15" s="35"/>
      <c r="AZZ15" s="35"/>
      <c r="BAA15" s="35"/>
      <c r="BAB15" s="35"/>
      <c r="BAC15" s="35"/>
      <c r="BAD15" s="35"/>
      <c r="BAE15" s="35"/>
      <c r="BAF15" s="35"/>
      <c r="BAG15" s="35"/>
      <c r="BAH15" s="35"/>
      <c r="BAI15" s="35"/>
      <c r="BAJ15" s="35"/>
      <c r="BAK15" s="35"/>
      <c r="BAL15" s="35"/>
      <c r="BAM15" s="35"/>
      <c r="BAN15" s="35"/>
      <c r="BAO15" s="35"/>
      <c r="BAP15" s="35"/>
      <c r="BAQ15" s="35"/>
      <c r="BAR15" s="35"/>
      <c r="BAS15" s="35"/>
      <c r="BAT15" s="35"/>
      <c r="BAU15" s="35"/>
      <c r="BAV15" s="35"/>
      <c r="BAW15" s="35"/>
      <c r="BAX15" s="35"/>
      <c r="BAY15" s="35"/>
      <c r="BAZ15" s="35"/>
      <c r="BBA15" s="35"/>
      <c r="BBB15" s="35"/>
      <c r="BBC15" s="35"/>
      <c r="BBD15" s="35"/>
      <c r="BBE15" s="35"/>
      <c r="BBF15" s="35"/>
      <c r="BBG15" s="35"/>
      <c r="BBH15" s="35"/>
      <c r="BBI15" s="35"/>
      <c r="BBJ15" s="35"/>
      <c r="BBK15" s="35"/>
      <c r="BBL15" s="35"/>
      <c r="BBM15" s="35"/>
      <c r="BBN15" s="35"/>
      <c r="BBO15" s="35"/>
      <c r="BBP15" s="35"/>
      <c r="BBQ15" s="35"/>
      <c r="BBR15" s="35"/>
      <c r="BBS15" s="35"/>
      <c r="BBT15" s="35"/>
      <c r="BBU15" s="35"/>
      <c r="BBV15" s="35"/>
      <c r="BBW15" s="35"/>
      <c r="BBX15" s="35"/>
      <c r="BBY15" s="35"/>
      <c r="BBZ15" s="35"/>
      <c r="BCA15" s="35"/>
      <c r="BCB15" s="35"/>
      <c r="BCC15" s="35"/>
      <c r="BCD15" s="35"/>
      <c r="BCE15" s="35"/>
      <c r="BCF15" s="35"/>
      <c r="BCG15" s="35"/>
      <c r="BCH15" s="35"/>
      <c r="BCI15" s="35"/>
      <c r="BCJ15" s="35"/>
      <c r="BCK15" s="35"/>
      <c r="BCL15" s="35"/>
      <c r="BCM15" s="35"/>
      <c r="BCN15" s="35"/>
      <c r="BCO15" s="35"/>
      <c r="BCP15" s="35"/>
      <c r="BCQ15" s="35"/>
      <c r="BCR15" s="35"/>
      <c r="BCS15" s="35"/>
      <c r="BCT15" s="35"/>
      <c r="BCU15" s="35"/>
      <c r="BCV15" s="35"/>
      <c r="BCW15" s="35"/>
      <c r="BCX15" s="35"/>
      <c r="BCY15" s="35"/>
      <c r="BCZ15" s="35"/>
      <c r="BDA15" s="35"/>
      <c r="BDB15" s="35"/>
      <c r="BDC15" s="35"/>
      <c r="BDD15" s="35"/>
      <c r="BDE15" s="35"/>
      <c r="BDF15" s="35"/>
      <c r="BDG15" s="35"/>
      <c r="BDH15" s="35"/>
      <c r="BDI15" s="35"/>
      <c r="BDJ15" s="35"/>
      <c r="BDK15" s="35"/>
      <c r="BDL15" s="35"/>
      <c r="BDM15" s="35"/>
      <c r="BDN15" s="35"/>
      <c r="BDO15" s="35"/>
      <c r="BDP15" s="35"/>
      <c r="BDQ15" s="35"/>
      <c r="BDR15" s="35"/>
      <c r="BDS15" s="35"/>
      <c r="BDT15" s="35"/>
      <c r="BDU15" s="35"/>
      <c r="BDV15" s="35"/>
      <c r="BDW15" s="35"/>
      <c r="BDX15" s="35"/>
      <c r="BDY15" s="35"/>
      <c r="BDZ15" s="35"/>
      <c r="BEA15" s="35"/>
      <c r="BEB15" s="35"/>
      <c r="BEC15" s="35"/>
      <c r="BED15" s="35"/>
      <c r="BEE15" s="35"/>
      <c r="BEF15" s="35"/>
      <c r="BEG15" s="35"/>
      <c r="BEH15" s="35"/>
      <c r="BEI15" s="35"/>
      <c r="BEJ15" s="35"/>
      <c r="BEK15" s="35"/>
      <c r="BEL15" s="35"/>
      <c r="BEM15" s="35"/>
      <c r="BEN15" s="35"/>
      <c r="BEO15" s="35"/>
      <c r="BEP15" s="35"/>
      <c r="BEQ15" s="35"/>
      <c r="BER15" s="35"/>
      <c r="BES15" s="35"/>
      <c r="BET15" s="35"/>
      <c r="BEU15" s="35"/>
      <c r="BEV15" s="35"/>
      <c r="BEW15" s="35"/>
      <c r="BEX15" s="35"/>
      <c r="BEY15" s="35"/>
      <c r="BEZ15" s="35"/>
      <c r="BFA15" s="35"/>
      <c r="BFB15" s="35"/>
      <c r="BFC15" s="35"/>
      <c r="BFD15" s="35"/>
      <c r="BFE15" s="35"/>
      <c r="BFF15" s="35"/>
      <c r="BFG15" s="35"/>
      <c r="BFH15" s="35"/>
      <c r="BFI15" s="35"/>
      <c r="BFJ15" s="35"/>
      <c r="BFK15" s="35"/>
      <c r="BFL15" s="35"/>
      <c r="BFM15" s="35"/>
      <c r="BFN15" s="35"/>
      <c r="BFO15" s="35"/>
      <c r="BFP15" s="35"/>
      <c r="BFQ15" s="35"/>
      <c r="BFR15" s="35"/>
      <c r="BFS15" s="35"/>
      <c r="BFT15" s="35"/>
      <c r="BFU15" s="35"/>
      <c r="BFV15" s="35"/>
      <c r="BFW15" s="35"/>
      <c r="BFX15" s="35"/>
      <c r="BFY15" s="35"/>
      <c r="BFZ15" s="35"/>
      <c r="BGA15" s="35"/>
      <c r="BGB15" s="35"/>
      <c r="BGC15" s="35"/>
      <c r="BGD15" s="35"/>
      <c r="BGE15" s="35"/>
      <c r="BGF15" s="35"/>
      <c r="BGG15" s="35"/>
      <c r="BGH15" s="35"/>
      <c r="BGI15" s="35"/>
      <c r="BGJ15" s="35"/>
      <c r="BGK15" s="35"/>
      <c r="BGL15" s="35"/>
      <c r="BGM15" s="35"/>
      <c r="BGN15" s="35"/>
      <c r="BGO15" s="35"/>
      <c r="BGP15" s="35"/>
      <c r="BGQ15" s="35"/>
      <c r="BGR15" s="35"/>
      <c r="BGS15" s="35"/>
      <c r="BGT15" s="35"/>
      <c r="BGU15" s="35"/>
      <c r="BGV15" s="35"/>
      <c r="BGW15" s="35"/>
      <c r="BGX15" s="35"/>
      <c r="BGY15" s="35"/>
      <c r="BGZ15" s="35"/>
      <c r="BHA15" s="35"/>
      <c r="BHB15" s="35"/>
      <c r="BHC15" s="35"/>
      <c r="BHD15" s="35"/>
      <c r="BHE15" s="35"/>
      <c r="BHF15" s="35"/>
      <c r="BHG15" s="35"/>
      <c r="BHH15" s="35"/>
      <c r="BHI15" s="35"/>
      <c r="BHJ15" s="35"/>
      <c r="BHK15" s="35"/>
      <c r="BHL15" s="35"/>
      <c r="BHM15" s="35"/>
      <c r="BHN15" s="35"/>
      <c r="BHO15" s="35"/>
      <c r="BHP15" s="35"/>
      <c r="BHQ15" s="35"/>
      <c r="BHR15" s="35"/>
      <c r="BHS15" s="35"/>
      <c r="BHT15" s="35"/>
      <c r="BHU15" s="35"/>
      <c r="BHV15" s="35"/>
      <c r="BHW15" s="35"/>
      <c r="BHX15" s="35"/>
      <c r="BHY15" s="35"/>
      <c r="BHZ15" s="35"/>
      <c r="BIA15" s="35"/>
      <c r="BIB15" s="35"/>
      <c r="BIC15" s="35"/>
      <c r="BID15" s="35"/>
      <c r="BIE15" s="35"/>
      <c r="BIF15" s="35"/>
      <c r="BIG15" s="35"/>
      <c r="BIH15" s="35"/>
      <c r="BII15" s="35"/>
      <c r="BIJ15" s="35"/>
      <c r="BIK15" s="35"/>
      <c r="BIL15" s="35"/>
      <c r="BIM15" s="35"/>
      <c r="BIN15" s="35"/>
      <c r="BIO15" s="35"/>
      <c r="BIP15" s="35"/>
      <c r="BIQ15" s="35"/>
      <c r="BIR15" s="35"/>
      <c r="BIS15" s="35"/>
      <c r="BIT15" s="35"/>
      <c r="BIU15" s="35"/>
      <c r="BIV15" s="35"/>
      <c r="BIW15" s="35"/>
      <c r="BIX15" s="35"/>
      <c r="BIY15" s="35"/>
      <c r="BIZ15" s="35"/>
      <c r="BJA15" s="35"/>
      <c r="BJB15" s="35"/>
      <c r="BJC15" s="35"/>
      <c r="BJD15" s="35"/>
      <c r="BJE15" s="35"/>
      <c r="BJF15" s="35"/>
      <c r="BJG15" s="35"/>
      <c r="BJH15" s="35"/>
      <c r="BJI15" s="35"/>
      <c r="BJJ15" s="35"/>
      <c r="BJK15" s="35"/>
      <c r="BJL15" s="35"/>
      <c r="BJM15" s="35"/>
      <c r="BJN15" s="35"/>
      <c r="BJO15" s="35"/>
      <c r="BJP15" s="35"/>
      <c r="BJQ15" s="35"/>
      <c r="BJR15" s="35"/>
      <c r="BJS15" s="35"/>
      <c r="BJT15" s="35"/>
      <c r="BJU15" s="35"/>
      <c r="BJV15" s="35"/>
      <c r="BJW15" s="35"/>
      <c r="BJX15" s="35"/>
      <c r="BJY15" s="35"/>
      <c r="BJZ15" s="35"/>
      <c r="BKA15" s="35"/>
      <c r="BKB15" s="35"/>
      <c r="BKC15" s="35"/>
      <c r="BKD15" s="35"/>
      <c r="BKE15" s="35"/>
      <c r="BKF15" s="35"/>
      <c r="BKG15" s="35"/>
      <c r="BKH15" s="35"/>
      <c r="BKI15" s="35"/>
      <c r="BKJ15" s="35"/>
      <c r="BKK15" s="35"/>
      <c r="BKL15" s="35"/>
      <c r="BKM15" s="35"/>
      <c r="BKN15" s="35"/>
      <c r="BKO15" s="35"/>
      <c r="BKP15" s="35"/>
      <c r="BKQ15" s="35"/>
      <c r="BKR15" s="35"/>
      <c r="BKS15" s="35"/>
      <c r="BKT15" s="35"/>
      <c r="BKU15" s="35"/>
      <c r="BKV15" s="35"/>
      <c r="BKW15" s="35"/>
      <c r="BKX15" s="35"/>
      <c r="BKY15" s="35"/>
      <c r="BKZ15" s="35"/>
      <c r="BLA15" s="35"/>
      <c r="BLB15" s="35"/>
      <c r="BLC15" s="35"/>
      <c r="BLD15" s="35"/>
      <c r="BLE15" s="35"/>
      <c r="BLF15" s="35"/>
      <c r="BLG15" s="35"/>
      <c r="BLH15" s="35"/>
      <c r="BLI15" s="35"/>
      <c r="BLJ15" s="35"/>
      <c r="BLK15" s="35"/>
      <c r="BLL15" s="35"/>
      <c r="BLM15" s="35"/>
      <c r="BLN15" s="35"/>
      <c r="BLO15" s="35"/>
      <c r="BLP15" s="35"/>
      <c r="BLQ15" s="35"/>
      <c r="BLR15" s="35"/>
      <c r="BLS15" s="35"/>
      <c r="BLT15" s="35"/>
      <c r="BLU15" s="35"/>
      <c r="BLV15" s="35"/>
      <c r="BLW15" s="35"/>
      <c r="BLX15" s="35"/>
      <c r="BLY15" s="35"/>
      <c r="BLZ15" s="35"/>
      <c r="BMA15" s="35"/>
      <c r="BMB15" s="35"/>
      <c r="BMC15" s="35"/>
      <c r="BMD15" s="35"/>
      <c r="BME15" s="35"/>
      <c r="BMF15" s="35"/>
      <c r="BMG15" s="35"/>
      <c r="BMH15" s="35"/>
      <c r="BMI15" s="35"/>
      <c r="BMJ15" s="35"/>
      <c r="BMK15" s="35"/>
      <c r="BML15" s="35"/>
      <c r="BMM15" s="35"/>
      <c r="BMN15" s="35"/>
      <c r="BMO15" s="35"/>
      <c r="BMP15" s="35"/>
      <c r="BMQ15" s="35"/>
      <c r="BMR15" s="35"/>
      <c r="BMS15" s="35"/>
      <c r="BMT15" s="35"/>
      <c r="BMU15" s="35"/>
      <c r="BMV15" s="35"/>
      <c r="BMW15" s="35"/>
      <c r="BMX15" s="35"/>
      <c r="BMY15" s="35"/>
      <c r="BMZ15" s="35"/>
      <c r="BNA15" s="35"/>
      <c r="BNB15" s="35"/>
      <c r="BNC15" s="35"/>
      <c r="BND15" s="35"/>
      <c r="BNE15" s="35"/>
      <c r="BNF15" s="35"/>
      <c r="BNG15" s="35"/>
      <c r="BNH15" s="35"/>
      <c r="BNI15" s="35"/>
      <c r="BNJ15" s="35"/>
      <c r="BNK15" s="35"/>
      <c r="BNL15" s="35"/>
      <c r="BNM15" s="35"/>
      <c r="BNN15" s="35"/>
      <c r="BNO15" s="35"/>
      <c r="BNP15" s="35"/>
      <c r="BNQ15" s="35"/>
      <c r="BNR15" s="35"/>
      <c r="BNS15" s="35"/>
      <c r="BNT15" s="35"/>
      <c r="BNU15" s="35"/>
      <c r="BNV15" s="35"/>
      <c r="BNW15" s="35"/>
      <c r="BNX15" s="35"/>
      <c r="BNY15" s="35"/>
      <c r="BNZ15" s="35"/>
      <c r="BOA15" s="35"/>
      <c r="BOB15" s="35"/>
      <c r="BOC15" s="35"/>
      <c r="BOD15" s="35"/>
      <c r="BOE15" s="35"/>
      <c r="BOF15" s="35"/>
      <c r="BOG15" s="35"/>
      <c r="BOH15" s="35"/>
      <c r="BOI15" s="35"/>
      <c r="BOJ15" s="35"/>
      <c r="BOK15" s="35"/>
      <c r="BOL15" s="35"/>
      <c r="BOM15" s="35"/>
      <c r="BON15" s="35"/>
      <c r="BOO15" s="35"/>
      <c r="BOP15" s="35"/>
      <c r="BOQ15" s="35"/>
      <c r="BOR15" s="35"/>
      <c r="BOS15" s="35"/>
      <c r="BOT15" s="35"/>
      <c r="BOU15" s="35"/>
      <c r="BOV15" s="35"/>
      <c r="BOW15" s="35"/>
      <c r="BOX15" s="35"/>
      <c r="BOY15" s="35"/>
      <c r="BOZ15" s="35"/>
      <c r="BPA15" s="35"/>
      <c r="BPB15" s="35"/>
      <c r="BPC15" s="35"/>
      <c r="BPD15" s="35"/>
      <c r="BPE15" s="35"/>
      <c r="BPF15" s="35"/>
      <c r="BPG15" s="35"/>
      <c r="BPH15" s="35"/>
      <c r="BPI15" s="35"/>
      <c r="BPJ15" s="35"/>
      <c r="BPK15" s="35"/>
      <c r="BPL15" s="35"/>
      <c r="BPM15" s="35"/>
      <c r="BPN15" s="35"/>
      <c r="BPO15" s="35"/>
      <c r="BPP15" s="35"/>
      <c r="BPQ15" s="35"/>
      <c r="BPR15" s="35"/>
      <c r="BPS15" s="35"/>
      <c r="BPT15" s="35"/>
      <c r="BPU15" s="35"/>
      <c r="BPV15" s="35"/>
      <c r="BPW15" s="35"/>
      <c r="BPX15" s="35"/>
      <c r="BPY15" s="35"/>
      <c r="BPZ15" s="35"/>
      <c r="BQA15" s="35"/>
      <c r="BQB15" s="35"/>
      <c r="BQC15" s="35"/>
      <c r="BQD15" s="35"/>
      <c r="BQE15" s="35"/>
      <c r="BQF15" s="35"/>
      <c r="BQG15" s="35"/>
      <c r="BQH15" s="35"/>
      <c r="BQI15" s="35"/>
      <c r="BQJ15" s="35"/>
      <c r="BQK15" s="35"/>
      <c r="BQL15" s="35"/>
      <c r="BQM15" s="35"/>
      <c r="BQN15" s="35"/>
      <c r="BQO15" s="35"/>
      <c r="BQP15" s="35"/>
      <c r="BQQ15" s="35"/>
      <c r="BQR15" s="35"/>
      <c r="BQS15" s="35"/>
      <c r="BQT15" s="35"/>
      <c r="BQU15" s="35"/>
      <c r="BQV15" s="35"/>
      <c r="BQW15" s="35"/>
      <c r="BQX15" s="35"/>
      <c r="BQY15" s="35"/>
      <c r="BQZ15" s="35"/>
      <c r="BRA15" s="35"/>
      <c r="BRB15" s="35"/>
      <c r="BRC15" s="35"/>
      <c r="BRD15" s="35"/>
      <c r="BRE15" s="35"/>
      <c r="BRF15" s="35"/>
      <c r="BRG15" s="35"/>
      <c r="BRH15" s="35"/>
      <c r="BRI15" s="35"/>
      <c r="BRJ15" s="35"/>
      <c r="BRK15" s="35"/>
      <c r="BRL15" s="35"/>
      <c r="BRM15" s="35"/>
      <c r="BRN15" s="35"/>
      <c r="BRO15" s="35"/>
      <c r="BRP15" s="35"/>
      <c r="BRQ15" s="35"/>
      <c r="BRR15" s="35"/>
      <c r="BRS15" s="35"/>
      <c r="BRT15" s="35"/>
      <c r="BRU15" s="35"/>
      <c r="BRV15" s="35"/>
      <c r="BRW15" s="35"/>
      <c r="BRX15" s="35"/>
      <c r="BRY15" s="35"/>
      <c r="BRZ15" s="35"/>
      <c r="BSA15" s="35"/>
      <c r="BSB15" s="35"/>
      <c r="BSC15" s="35"/>
      <c r="BSD15" s="35"/>
      <c r="BSE15" s="35"/>
      <c r="BSF15" s="35"/>
      <c r="BSG15" s="35"/>
      <c r="BSH15" s="35"/>
      <c r="BSI15" s="35"/>
      <c r="BSJ15" s="35"/>
      <c r="BSK15" s="35"/>
      <c r="BSL15" s="35"/>
      <c r="BSM15" s="35"/>
      <c r="BSN15" s="35"/>
      <c r="BSO15" s="35"/>
      <c r="BSP15" s="35"/>
      <c r="BSQ15" s="35"/>
      <c r="BSR15" s="35"/>
      <c r="BSS15" s="35"/>
      <c r="BST15" s="35"/>
      <c r="BSU15" s="35"/>
      <c r="BSV15" s="35"/>
      <c r="BSW15" s="35"/>
      <c r="BSX15" s="35"/>
      <c r="BSY15" s="35"/>
      <c r="BSZ15" s="35"/>
      <c r="BTA15" s="35"/>
      <c r="BTB15" s="35"/>
      <c r="BTC15" s="35"/>
      <c r="BTD15" s="35"/>
      <c r="BTE15" s="35"/>
      <c r="BTF15" s="35"/>
      <c r="BTG15" s="35"/>
      <c r="BTH15" s="35"/>
      <c r="BTI15" s="35"/>
      <c r="BTJ15" s="35"/>
      <c r="BTK15" s="35"/>
      <c r="BTL15" s="35"/>
      <c r="BTM15" s="35"/>
      <c r="BTN15" s="35"/>
      <c r="BTO15" s="35"/>
      <c r="BTP15" s="35"/>
      <c r="BTQ15" s="35"/>
      <c r="BTR15" s="35"/>
      <c r="BTS15" s="35"/>
      <c r="BTT15" s="35"/>
      <c r="BTU15" s="35"/>
      <c r="BTV15" s="35"/>
      <c r="BTW15" s="35"/>
      <c r="BTX15" s="35"/>
      <c r="BTY15" s="35"/>
      <c r="BTZ15" s="35"/>
      <c r="BUA15" s="35"/>
      <c r="BUB15" s="35"/>
      <c r="BUC15" s="35"/>
      <c r="BUD15" s="35"/>
      <c r="BUE15" s="35"/>
      <c r="BUF15" s="35"/>
      <c r="BUG15" s="35"/>
      <c r="BUH15" s="35"/>
      <c r="BUI15" s="35"/>
      <c r="BUJ15" s="35"/>
      <c r="BUK15" s="35"/>
      <c r="BUL15" s="35"/>
      <c r="BUM15" s="35"/>
      <c r="BUN15" s="35"/>
      <c r="BUO15" s="35"/>
      <c r="BUP15" s="35"/>
      <c r="BUQ15" s="35"/>
      <c r="BUR15" s="35"/>
      <c r="BUS15" s="35"/>
      <c r="BUT15" s="35"/>
      <c r="BUU15" s="35"/>
      <c r="BUV15" s="35"/>
      <c r="BUW15" s="35"/>
      <c r="BUX15" s="35"/>
      <c r="BUY15" s="35"/>
      <c r="BUZ15" s="35"/>
      <c r="BVA15" s="35"/>
      <c r="BVB15" s="35"/>
      <c r="BVC15" s="35"/>
      <c r="BVD15" s="35"/>
      <c r="BVE15" s="35"/>
      <c r="BVF15" s="35"/>
      <c r="BVG15" s="35"/>
      <c r="BVH15" s="35"/>
      <c r="BVI15" s="35"/>
      <c r="BVJ15" s="35"/>
      <c r="BVK15" s="35"/>
      <c r="BVL15" s="35"/>
      <c r="BVM15" s="35"/>
      <c r="BVN15" s="35"/>
      <c r="BVO15" s="35"/>
      <c r="BVP15" s="35"/>
      <c r="BVQ15" s="35"/>
      <c r="BVR15" s="35"/>
      <c r="BVS15" s="35"/>
      <c r="BVT15" s="35"/>
      <c r="BVU15" s="35"/>
      <c r="BVV15" s="35"/>
      <c r="BVW15" s="35"/>
      <c r="BVX15" s="35"/>
      <c r="BVY15" s="35"/>
      <c r="BVZ15" s="35"/>
      <c r="BWA15" s="35"/>
      <c r="BWB15" s="35"/>
      <c r="BWC15" s="35"/>
      <c r="BWD15" s="35"/>
      <c r="BWE15" s="35"/>
      <c r="BWF15" s="35"/>
      <c r="BWG15" s="35"/>
      <c r="BWH15" s="35"/>
      <c r="BWI15" s="35"/>
      <c r="BWJ15" s="35"/>
      <c r="BWK15" s="35"/>
      <c r="BWL15" s="35"/>
      <c r="BWM15" s="35"/>
      <c r="BWN15" s="35"/>
      <c r="BWO15" s="35"/>
      <c r="BWP15" s="35"/>
      <c r="BWQ15" s="35"/>
      <c r="BWR15" s="35"/>
      <c r="BWS15" s="35"/>
      <c r="BWT15" s="35"/>
      <c r="BWU15" s="35"/>
      <c r="BWV15" s="35"/>
      <c r="BWW15" s="35"/>
      <c r="BWX15" s="35"/>
      <c r="BWY15" s="35"/>
      <c r="BWZ15" s="35"/>
      <c r="BXA15" s="35"/>
      <c r="BXB15" s="35"/>
      <c r="BXC15" s="35"/>
      <c r="BXD15" s="35"/>
      <c r="BXE15" s="35"/>
      <c r="BXF15" s="35"/>
      <c r="BXG15" s="35"/>
      <c r="BXH15" s="35"/>
      <c r="BXI15" s="35"/>
      <c r="BXJ15" s="35"/>
      <c r="BXK15" s="35"/>
      <c r="BXL15" s="35"/>
      <c r="BXM15" s="35"/>
      <c r="BXN15" s="35"/>
      <c r="BXO15" s="35"/>
      <c r="BXP15" s="35"/>
      <c r="BXQ15" s="35"/>
      <c r="BXR15" s="35"/>
      <c r="BXS15" s="35"/>
      <c r="BXT15" s="35"/>
      <c r="BXU15" s="35"/>
      <c r="BXV15" s="35"/>
      <c r="BXW15" s="35"/>
      <c r="BXX15" s="35"/>
      <c r="BXY15" s="35"/>
      <c r="BXZ15" s="35"/>
      <c r="BYA15" s="35"/>
      <c r="BYB15" s="35"/>
      <c r="BYC15" s="35"/>
      <c r="BYD15" s="35"/>
      <c r="BYE15" s="35"/>
      <c r="BYF15" s="35"/>
      <c r="BYG15" s="35"/>
      <c r="BYH15" s="35"/>
      <c r="BYI15" s="35"/>
      <c r="BYJ15" s="35"/>
      <c r="BYK15" s="35"/>
      <c r="BYL15" s="35"/>
      <c r="BYM15" s="35"/>
      <c r="BYN15" s="35"/>
      <c r="BYO15" s="35"/>
      <c r="BYP15" s="35"/>
      <c r="BYQ15" s="35"/>
      <c r="BYR15" s="35"/>
      <c r="BYS15" s="35"/>
      <c r="BYT15" s="35"/>
      <c r="BYU15" s="35"/>
      <c r="BYV15" s="35"/>
      <c r="BYW15" s="35"/>
      <c r="BYX15" s="35"/>
      <c r="BYY15" s="35"/>
      <c r="BYZ15" s="35"/>
      <c r="BZA15" s="35"/>
      <c r="BZB15" s="35"/>
      <c r="BZC15" s="35"/>
      <c r="BZD15" s="35"/>
      <c r="BZE15" s="35"/>
      <c r="BZF15" s="35"/>
      <c r="BZG15" s="35"/>
      <c r="BZH15" s="35"/>
      <c r="BZI15" s="35"/>
      <c r="BZJ15" s="35"/>
      <c r="BZK15" s="35"/>
      <c r="BZL15" s="35"/>
      <c r="BZM15" s="35"/>
      <c r="BZN15" s="35"/>
      <c r="BZO15" s="35"/>
      <c r="BZP15" s="35"/>
      <c r="BZQ15" s="35"/>
      <c r="BZR15" s="35"/>
      <c r="BZS15" s="35"/>
      <c r="BZT15" s="35"/>
      <c r="BZU15" s="35"/>
      <c r="BZV15" s="35"/>
      <c r="BZW15" s="35"/>
      <c r="BZX15" s="35"/>
      <c r="BZY15" s="35"/>
      <c r="BZZ15" s="35"/>
      <c r="CAA15" s="35"/>
      <c r="CAB15" s="35"/>
      <c r="CAC15" s="35"/>
      <c r="CAD15" s="35"/>
      <c r="CAE15" s="35"/>
      <c r="CAF15" s="35"/>
      <c r="CAG15" s="35"/>
      <c r="CAH15" s="35"/>
      <c r="CAI15" s="35"/>
      <c r="CAJ15" s="35"/>
      <c r="CAK15" s="35"/>
      <c r="CAL15" s="35"/>
      <c r="CAM15" s="35"/>
      <c r="CAN15" s="35"/>
      <c r="CAO15" s="35"/>
      <c r="CAP15" s="35"/>
      <c r="CAQ15" s="35"/>
      <c r="CAR15" s="35"/>
      <c r="CAS15" s="35"/>
      <c r="CAT15" s="35"/>
      <c r="CAU15" s="35"/>
      <c r="CAV15" s="35"/>
      <c r="CAW15" s="35"/>
      <c r="CAX15" s="35"/>
      <c r="CAY15" s="35"/>
      <c r="CAZ15" s="35"/>
      <c r="CBA15" s="35"/>
      <c r="CBB15" s="35"/>
      <c r="CBC15" s="35"/>
      <c r="CBD15" s="35"/>
      <c r="CBE15" s="35"/>
      <c r="CBF15" s="35"/>
      <c r="CBG15" s="35"/>
      <c r="CBH15" s="35"/>
      <c r="CBI15" s="35"/>
      <c r="CBJ15" s="35"/>
      <c r="CBK15" s="35"/>
      <c r="CBL15" s="35"/>
      <c r="CBM15" s="35"/>
      <c r="CBN15" s="35"/>
      <c r="CBO15" s="35"/>
      <c r="CBP15" s="35"/>
      <c r="CBQ15" s="35"/>
      <c r="CBR15" s="35"/>
      <c r="CBS15" s="35"/>
      <c r="CBT15" s="35"/>
      <c r="CBU15" s="35"/>
      <c r="CBV15" s="35"/>
      <c r="CBW15" s="35"/>
      <c r="CBX15" s="35"/>
      <c r="CBY15" s="35"/>
      <c r="CBZ15" s="35"/>
      <c r="CCA15" s="35"/>
      <c r="CCB15" s="35"/>
      <c r="CCC15" s="35"/>
      <c r="CCD15" s="35"/>
      <c r="CCE15" s="35"/>
      <c r="CCF15" s="35"/>
      <c r="CCG15" s="35"/>
      <c r="CCH15" s="35"/>
      <c r="CCI15" s="35"/>
      <c r="CCJ15" s="35"/>
      <c r="CCK15" s="35"/>
      <c r="CCL15" s="35"/>
      <c r="CCM15" s="35"/>
      <c r="CCN15" s="35"/>
      <c r="CCO15" s="35"/>
      <c r="CCP15" s="35"/>
      <c r="CCQ15" s="35"/>
      <c r="CCR15" s="35"/>
      <c r="CCS15" s="35"/>
      <c r="CCT15" s="35"/>
      <c r="CCU15" s="35"/>
      <c r="CCV15" s="35"/>
      <c r="CCW15" s="35"/>
      <c r="CCX15" s="35"/>
      <c r="CCY15" s="35"/>
      <c r="CCZ15" s="35"/>
      <c r="CDA15" s="35"/>
      <c r="CDB15" s="35"/>
      <c r="CDC15" s="35"/>
      <c r="CDD15" s="35"/>
      <c r="CDE15" s="35"/>
      <c r="CDF15" s="35"/>
      <c r="CDG15" s="35"/>
      <c r="CDH15" s="35"/>
      <c r="CDI15" s="35"/>
      <c r="CDJ15" s="35"/>
      <c r="CDK15" s="35"/>
      <c r="CDL15" s="35"/>
      <c r="CDM15" s="35"/>
      <c r="CDN15" s="35"/>
      <c r="CDO15" s="35"/>
      <c r="CDP15" s="35"/>
      <c r="CDQ15" s="35"/>
      <c r="CDR15" s="35"/>
      <c r="CDS15" s="35"/>
      <c r="CDT15" s="35"/>
      <c r="CDU15" s="35"/>
      <c r="CDV15" s="35"/>
      <c r="CDW15" s="35"/>
      <c r="CDX15" s="35"/>
      <c r="CDY15" s="35"/>
      <c r="CDZ15" s="35"/>
      <c r="CEA15" s="35"/>
      <c r="CEB15" s="35"/>
      <c r="CEC15" s="35"/>
      <c r="CED15" s="35"/>
      <c r="CEE15" s="35"/>
      <c r="CEF15" s="35"/>
      <c r="CEG15" s="35"/>
      <c r="CEH15" s="35"/>
      <c r="CEI15" s="35"/>
      <c r="CEJ15" s="35"/>
      <c r="CEK15" s="35"/>
      <c r="CEL15" s="35"/>
      <c r="CEM15" s="35"/>
      <c r="CEN15" s="35"/>
      <c r="CEO15" s="35"/>
      <c r="CEP15" s="35"/>
      <c r="CEQ15" s="35"/>
      <c r="CER15" s="35"/>
      <c r="CES15" s="35"/>
      <c r="CET15" s="35"/>
      <c r="CEU15" s="35"/>
      <c r="CEV15" s="35"/>
      <c r="CEW15" s="35"/>
      <c r="CEX15" s="35"/>
      <c r="CEY15" s="35"/>
      <c r="CEZ15" s="35"/>
      <c r="CFA15" s="35"/>
      <c r="CFB15" s="35"/>
      <c r="CFC15" s="35"/>
      <c r="CFD15" s="35"/>
      <c r="CFE15" s="35"/>
      <c r="CFF15" s="35"/>
      <c r="CFG15" s="35"/>
      <c r="CFH15" s="35"/>
      <c r="CFI15" s="35"/>
      <c r="CFJ15" s="35"/>
      <c r="CFK15" s="35"/>
      <c r="CFL15" s="35"/>
      <c r="CFM15" s="35"/>
      <c r="CFN15" s="35"/>
      <c r="CFO15" s="35"/>
      <c r="CFP15" s="35"/>
      <c r="CFQ15" s="35"/>
      <c r="CFR15" s="35"/>
      <c r="CFS15" s="35"/>
      <c r="CFT15" s="35"/>
      <c r="CFU15" s="35"/>
      <c r="CFV15" s="35"/>
      <c r="CFW15" s="35"/>
      <c r="CFX15" s="35"/>
      <c r="CFY15" s="35"/>
      <c r="CFZ15" s="35"/>
      <c r="CGA15" s="35"/>
      <c r="CGB15" s="35"/>
      <c r="CGC15" s="35"/>
      <c r="CGD15" s="35"/>
      <c r="CGE15" s="35"/>
      <c r="CGF15" s="35"/>
      <c r="CGG15" s="35"/>
      <c r="CGH15" s="35"/>
      <c r="CGI15" s="35"/>
      <c r="CGJ15" s="35"/>
      <c r="CGK15" s="35"/>
      <c r="CGL15" s="35"/>
      <c r="CGM15" s="35"/>
      <c r="CGN15" s="35"/>
      <c r="CGO15" s="35"/>
      <c r="CGP15" s="35"/>
      <c r="CGQ15" s="35"/>
      <c r="CGR15" s="35"/>
      <c r="CGS15" s="35"/>
      <c r="CGT15" s="35"/>
      <c r="CGU15" s="35"/>
      <c r="CGV15" s="35"/>
      <c r="CGW15" s="35"/>
      <c r="CGX15" s="35"/>
      <c r="CGY15" s="35"/>
      <c r="CGZ15" s="35"/>
      <c r="CHA15" s="35"/>
      <c r="CHB15" s="35"/>
      <c r="CHC15" s="35"/>
      <c r="CHD15" s="35"/>
      <c r="CHE15" s="35"/>
      <c r="CHF15" s="35"/>
      <c r="CHG15" s="35"/>
      <c r="CHH15" s="35"/>
      <c r="CHI15" s="35"/>
      <c r="CHJ15" s="35"/>
      <c r="CHK15" s="35"/>
      <c r="CHL15" s="35"/>
      <c r="CHM15" s="35"/>
      <c r="CHN15" s="35"/>
      <c r="CHO15" s="35"/>
      <c r="CHP15" s="35"/>
      <c r="CHQ15" s="35"/>
      <c r="CHR15" s="35"/>
      <c r="CHS15" s="35"/>
      <c r="CHT15" s="35"/>
      <c r="CHU15" s="35"/>
      <c r="CHV15" s="35"/>
      <c r="CHW15" s="35"/>
      <c r="CHX15" s="35"/>
      <c r="CHY15" s="35"/>
      <c r="CHZ15" s="35"/>
      <c r="CIA15" s="35"/>
      <c r="CIB15" s="35"/>
      <c r="CIC15" s="35"/>
      <c r="CID15" s="35"/>
      <c r="CIE15" s="35"/>
      <c r="CIF15" s="35"/>
      <c r="CIG15" s="35"/>
      <c r="CIH15" s="35"/>
      <c r="CII15" s="35"/>
      <c r="CIJ15" s="35"/>
      <c r="CIK15" s="35"/>
      <c r="CIL15" s="35"/>
      <c r="CIM15" s="35"/>
      <c r="CIN15" s="35"/>
      <c r="CIO15" s="35"/>
      <c r="CIP15" s="35"/>
      <c r="CIQ15" s="35"/>
      <c r="CIR15" s="35"/>
      <c r="CIS15" s="35"/>
      <c r="CIT15" s="35"/>
      <c r="CIU15" s="35"/>
      <c r="CIV15" s="35"/>
      <c r="CIW15" s="35"/>
      <c r="CIX15" s="35"/>
      <c r="CIY15" s="35"/>
      <c r="CIZ15" s="35"/>
      <c r="CJA15" s="35"/>
      <c r="CJB15" s="35"/>
      <c r="CJC15" s="35"/>
      <c r="CJD15" s="35"/>
      <c r="CJE15" s="35"/>
      <c r="CJF15" s="35"/>
      <c r="CJG15" s="35"/>
      <c r="CJH15" s="35"/>
      <c r="CJI15" s="35"/>
      <c r="CJJ15" s="35"/>
      <c r="CJK15" s="35"/>
      <c r="CJL15" s="35"/>
      <c r="CJM15" s="35"/>
      <c r="CJN15" s="35"/>
      <c r="CJO15" s="35"/>
      <c r="CJP15" s="35"/>
      <c r="CJQ15" s="35"/>
      <c r="CJR15" s="35"/>
      <c r="CJS15" s="35"/>
      <c r="CJT15" s="35"/>
      <c r="CJU15" s="35"/>
      <c r="CJV15" s="35"/>
      <c r="CJW15" s="35"/>
      <c r="CJX15" s="35"/>
      <c r="CJY15" s="35"/>
      <c r="CJZ15" s="35"/>
      <c r="CKA15" s="35"/>
      <c r="CKB15" s="35"/>
      <c r="CKC15" s="35"/>
      <c r="CKD15" s="35"/>
      <c r="CKE15" s="35"/>
      <c r="CKF15" s="35"/>
      <c r="CKG15" s="35"/>
      <c r="CKH15" s="35"/>
      <c r="CKI15" s="35"/>
      <c r="CKJ15" s="35"/>
      <c r="CKK15" s="35"/>
      <c r="CKL15" s="35"/>
      <c r="CKM15" s="35"/>
      <c r="CKN15" s="35"/>
      <c r="CKO15" s="35"/>
      <c r="CKP15" s="35"/>
      <c r="CKQ15" s="35"/>
      <c r="CKR15" s="35"/>
      <c r="CKS15" s="35"/>
      <c r="CKT15" s="35"/>
      <c r="CKU15" s="35"/>
      <c r="CKV15" s="35"/>
      <c r="CKW15" s="35"/>
      <c r="CKX15" s="35"/>
      <c r="CKY15" s="35"/>
      <c r="CKZ15" s="35"/>
      <c r="CLA15" s="35"/>
      <c r="CLB15" s="35"/>
      <c r="CLC15" s="35"/>
      <c r="CLD15" s="35"/>
      <c r="CLE15" s="35"/>
      <c r="CLF15" s="35"/>
      <c r="CLG15" s="35"/>
      <c r="CLH15" s="35"/>
      <c r="CLI15" s="35"/>
      <c r="CLJ15" s="35"/>
      <c r="CLK15" s="35"/>
      <c r="CLL15" s="35"/>
      <c r="CLM15" s="35"/>
      <c r="CLN15" s="35"/>
      <c r="CLO15" s="35"/>
      <c r="CLP15" s="35"/>
      <c r="CLQ15" s="35"/>
      <c r="CLR15" s="35"/>
      <c r="CLS15" s="35"/>
      <c r="CLT15" s="35"/>
      <c r="CLU15" s="35"/>
      <c r="CLV15" s="35"/>
      <c r="CLW15" s="35"/>
      <c r="CLX15" s="35"/>
      <c r="CLY15" s="35"/>
      <c r="CLZ15" s="35"/>
      <c r="CMA15" s="35"/>
      <c r="CMB15" s="35"/>
      <c r="CMC15" s="35"/>
      <c r="CMD15" s="35"/>
      <c r="CME15" s="35"/>
      <c r="CMF15" s="35"/>
      <c r="CMG15" s="35"/>
      <c r="CMH15" s="35"/>
      <c r="CMI15" s="35"/>
      <c r="CMJ15" s="35"/>
      <c r="CMK15" s="35"/>
      <c r="CML15" s="35"/>
      <c r="CMM15" s="35"/>
      <c r="CMN15" s="35"/>
      <c r="CMO15" s="35"/>
      <c r="CMP15" s="35"/>
      <c r="CMQ15" s="35"/>
      <c r="CMR15" s="35"/>
      <c r="CMS15" s="35"/>
      <c r="CMT15" s="35"/>
      <c r="CMU15" s="35"/>
      <c r="CMV15" s="35"/>
      <c r="CMW15" s="35"/>
      <c r="CMX15" s="35"/>
      <c r="CMY15" s="35"/>
      <c r="CMZ15" s="35"/>
      <c r="CNA15" s="35"/>
      <c r="CNB15" s="35"/>
      <c r="CNC15" s="35"/>
      <c r="CND15" s="35"/>
      <c r="CNE15" s="35"/>
      <c r="CNF15" s="35"/>
      <c r="CNG15" s="35"/>
      <c r="CNH15" s="35"/>
      <c r="CNI15" s="35"/>
      <c r="CNJ15" s="35"/>
      <c r="CNK15" s="35"/>
      <c r="CNL15" s="35"/>
      <c r="CNM15" s="35"/>
      <c r="CNN15" s="35"/>
      <c r="CNO15" s="35"/>
      <c r="CNP15" s="35"/>
      <c r="CNQ15" s="35"/>
      <c r="CNR15" s="35"/>
      <c r="CNS15" s="35"/>
      <c r="CNT15" s="35"/>
      <c r="CNU15" s="35"/>
      <c r="CNV15" s="35"/>
      <c r="CNW15" s="35"/>
      <c r="CNX15" s="35"/>
      <c r="CNY15" s="35"/>
      <c r="CNZ15" s="35"/>
      <c r="COA15" s="35"/>
      <c r="COB15" s="35"/>
      <c r="COC15" s="35"/>
      <c r="COD15" s="35"/>
      <c r="COE15" s="35"/>
      <c r="COF15" s="35"/>
      <c r="COG15" s="35"/>
      <c r="COH15" s="35"/>
      <c r="COI15" s="35"/>
      <c r="COJ15" s="35"/>
      <c r="COK15" s="35"/>
      <c r="COL15" s="35"/>
      <c r="COM15" s="35"/>
      <c r="CON15" s="35"/>
      <c r="COO15" s="35"/>
      <c r="COP15" s="35"/>
      <c r="COQ15" s="35"/>
      <c r="COR15" s="35"/>
      <c r="COS15" s="35"/>
      <c r="COT15" s="35"/>
      <c r="COU15" s="35"/>
      <c r="COV15" s="35"/>
      <c r="COW15" s="35"/>
      <c r="COX15" s="35"/>
      <c r="COY15" s="35"/>
      <c r="COZ15" s="35"/>
      <c r="CPA15" s="35"/>
      <c r="CPB15" s="35"/>
      <c r="CPC15" s="35"/>
      <c r="CPD15" s="35"/>
      <c r="CPE15" s="35"/>
      <c r="CPF15" s="35"/>
      <c r="CPG15" s="35"/>
      <c r="CPH15" s="35"/>
      <c r="CPI15" s="35"/>
      <c r="CPJ15" s="35"/>
      <c r="CPK15" s="35"/>
      <c r="CPL15" s="35"/>
      <c r="CPM15" s="35"/>
      <c r="CPN15" s="35"/>
      <c r="CPO15" s="35"/>
      <c r="CPP15" s="35"/>
      <c r="CPQ15" s="35"/>
      <c r="CPR15" s="35"/>
      <c r="CPS15" s="35"/>
      <c r="CPT15" s="35"/>
      <c r="CPU15" s="35"/>
      <c r="CPV15" s="35"/>
      <c r="CPW15" s="35"/>
      <c r="CPX15" s="35"/>
      <c r="CPY15" s="35"/>
      <c r="CPZ15" s="35"/>
      <c r="CQA15" s="35"/>
      <c r="CQB15" s="35"/>
      <c r="CQC15" s="35"/>
      <c r="CQD15" s="35"/>
      <c r="CQE15" s="35"/>
      <c r="CQF15" s="35"/>
      <c r="CQG15" s="35"/>
      <c r="CQH15" s="35"/>
      <c r="CQI15" s="35"/>
      <c r="CQJ15" s="35"/>
      <c r="CQK15" s="35"/>
      <c r="CQL15" s="35"/>
      <c r="CQM15" s="35"/>
      <c r="CQN15" s="35"/>
      <c r="CQO15" s="35"/>
      <c r="CQP15" s="35"/>
      <c r="CQQ15" s="35"/>
      <c r="CQR15" s="35"/>
      <c r="CQS15" s="35"/>
      <c r="CQT15" s="35"/>
      <c r="CQU15" s="35"/>
      <c r="CQV15" s="35"/>
      <c r="CQW15" s="35"/>
      <c r="CQX15" s="35"/>
      <c r="CQY15" s="35"/>
      <c r="CQZ15" s="35"/>
      <c r="CRA15" s="35"/>
      <c r="CRB15" s="35"/>
      <c r="CRC15" s="35"/>
      <c r="CRD15" s="35"/>
      <c r="CRE15" s="35"/>
      <c r="CRF15" s="35"/>
      <c r="CRG15" s="35"/>
      <c r="CRH15" s="35"/>
      <c r="CRI15" s="35"/>
      <c r="CRJ15" s="35"/>
      <c r="CRK15" s="35"/>
      <c r="CRL15" s="35"/>
      <c r="CRM15" s="35"/>
      <c r="CRN15" s="35"/>
      <c r="CRO15" s="35"/>
      <c r="CRP15" s="35"/>
      <c r="CRQ15" s="35"/>
      <c r="CRR15" s="35"/>
      <c r="CRS15" s="35"/>
      <c r="CRT15" s="35"/>
      <c r="CRU15" s="35"/>
      <c r="CRV15" s="35"/>
      <c r="CRW15" s="35"/>
      <c r="CRX15" s="35"/>
      <c r="CRY15" s="35"/>
      <c r="CRZ15" s="35"/>
      <c r="CSA15" s="35"/>
      <c r="CSB15" s="35"/>
      <c r="CSC15" s="35"/>
      <c r="CSD15" s="35"/>
      <c r="CSE15" s="35"/>
      <c r="CSF15" s="35"/>
      <c r="CSG15" s="35"/>
      <c r="CSH15" s="35"/>
      <c r="CSI15" s="35"/>
      <c r="CSJ15" s="35"/>
      <c r="CSK15" s="35"/>
      <c r="CSL15" s="35"/>
      <c r="CSM15" s="35"/>
      <c r="CSN15" s="35"/>
      <c r="CSO15" s="35"/>
      <c r="CSP15" s="35"/>
      <c r="CSQ15" s="35"/>
      <c r="CSR15" s="35"/>
      <c r="CSS15" s="35"/>
      <c r="CST15" s="35"/>
      <c r="CSU15" s="35"/>
      <c r="CSV15" s="35"/>
      <c r="CSW15" s="35"/>
      <c r="CSX15" s="35"/>
      <c r="CSY15" s="35"/>
      <c r="CSZ15" s="35"/>
      <c r="CTA15" s="35"/>
      <c r="CTB15" s="35"/>
      <c r="CTC15" s="35"/>
      <c r="CTD15" s="35"/>
      <c r="CTE15" s="35"/>
      <c r="CTF15" s="35"/>
      <c r="CTG15" s="35"/>
      <c r="CTH15" s="35"/>
      <c r="CTI15" s="35"/>
      <c r="CTJ15" s="35"/>
      <c r="CTK15" s="35"/>
      <c r="CTL15" s="35"/>
      <c r="CTM15" s="35"/>
      <c r="CTN15" s="35"/>
      <c r="CTO15" s="35"/>
      <c r="CTP15" s="35"/>
      <c r="CTQ15" s="35"/>
      <c r="CTR15" s="35"/>
      <c r="CTS15" s="35"/>
      <c r="CTT15" s="35"/>
      <c r="CTU15" s="35"/>
      <c r="CTV15" s="35"/>
      <c r="CTW15" s="35"/>
      <c r="CTX15" s="35"/>
      <c r="CTY15" s="35"/>
      <c r="CTZ15" s="35"/>
      <c r="CUA15" s="35"/>
      <c r="CUB15" s="35"/>
      <c r="CUC15" s="35"/>
      <c r="CUD15" s="35"/>
      <c r="CUE15" s="35"/>
      <c r="CUF15" s="35"/>
      <c r="CUG15" s="35"/>
      <c r="CUH15" s="35"/>
      <c r="CUI15" s="35"/>
      <c r="CUJ15" s="35"/>
      <c r="CUK15" s="35"/>
      <c r="CUL15" s="35"/>
      <c r="CUM15" s="35"/>
      <c r="CUN15" s="35"/>
      <c r="CUO15" s="35"/>
      <c r="CUP15" s="35"/>
      <c r="CUQ15" s="35"/>
      <c r="CUR15" s="35"/>
      <c r="CUS15" s="35"/>
      <c r="CUT15" s="35"/>
      <c r="CUU15" s="35"/>
      <c r="CUV15" s="35"/>
      <c r="CUW15" s="35"/>
      <c r="CUX15" s="35"/>
      <c r="CUY15" s="35"/>
      <c r="CUZ15" s="35"/>
      <c r="CVA15" s="35"/>
      <c r="CVB15" s="35"/>
      <c r="CVC15" s="35"/>
      <c r="CVD15" s="35"/>
      <c r="CVE15" s="35"/>
      <c r="CVF15" s="35"/>
      <c r="CVG15" s="35"/>
      <c r="CVH15" s="35"/>
      <c r="CVI15" s="35"/>
      <c r="CVJ15" s="35"/>
      <c r="CVK15" s="35"/>
      <c r="CVL15" s="35"/>
      <c r="CVM15" s="35"/>
      <c r="CVN15" s="35"/>
      <c r="CVO15" s="35"/>
      <c r="CVP15" s="35"/>
      <c r="CVQ15" s="35"/>
      <c r="CVR15" s="35"/>
      <c r="CVS15" s="35"/>
      <c r="CVT15" s="35"/>
      <c r="CVU15" s="35"/>
      <c r="CVV15" s="35"/>
      <c r="CVW15" s="35"/>
      <c r="CVX15" s="35"/>
      <c r="CVY15" s="35"/>
      <c r="CVZ15" s="35"/>
      <c r="CWA15" s="35"/>
      <c r="CWB15" s="35"/>
      <c r="CWC15" s="35"/>
      <c r="CWD15" s="35"/>
      <c r="CWE15" s="35"/>
      <c r="CWF15" s="35"/>
      <c r="CWG15" s="35"/>
      <c r="CWH15" s="35"/>
      <c r="CWI15" s="35"/>
      <c r="CWJ15" s="35"/>
      <c r="CWK15" s="35"/>
      <c r="CWL15" s="35"/>
      <c r="CWM15" s="35"/>
      <c r="CWN15" s="35"/>
      <c r="CWO15" s="35"/>
      <c r="CWP15" s="35"/>
      <c r="CWQ15" s="35"/>
      <c r="CWR15" s="35"/>
      <c r="CWS15" s="35"/>
      <c r="CWT15" s="35"/>
      <c r="CWU15" s="35"/>
      <c r="CWV15" s="35"/>
      <c r="CWW15" s="35"/>
      <c r="CWX15" s="35"/>
      <c r="CWY15" s="35"/>
      <c r="CWZ15" s="35"/>
      <c r="CXA15" s="35"/>
      <c r="CXB15" s="35"/>
      <c r="CXC15" s="35"/>
      <c r="CXD15" s="35"/>
      <c r="CXE15" s="35"/>
      <c r="CXF15" s="35"/>
      <c r="CXG15" s="35"/>
      <c r="CXH15" s="35"/>
      <c r="CXI15" s="35"/>
      <c r="CXJ15" s="35"/>
      <c r="CXK15" s="35"/>
      <c r="CXL15" s="35"/>
      <c r="CXM15" s="35"/>
      <c r="CXN15" s="35"/>
      <c r="CXO15" s="35"/>
      <c r="CXP15" s="35"/>
      <c r="CXQ15" s="35"/>
      <c r="CXR15" s="35"/>
      <c r="CXS15" s="35"/>
      <c r="CXT15" s="35"/>
      <c r="CXU15" s="35"/>
      <c r="CXV15" s="35"/>
      <c r="CXW15" s="35"/>
      <c r="CXX15" s="35"/>
      <c r="CXY15" s="35"/>
      <c r="CXZ15" s="35"/>
      <c r="CYA15" s="35"/>
      <c r="CYB15" s="35"/>
      <c r="CYC15" s="35"/>
      <c r="CYD15" s="35"/>
      <c r="CYE15" s="35"/>
      <c r="CYF15" s="35"/>
      <c r="CYG15" s="35"/>
      <c r="CYH15" s="35"/>
      <c r="CYI15" s="35"/>
      <c r="CYJ15" s="35"/>
      <c r="CYK15" s="35"/>
      <c r="CYL15" s="35"/>
      <c r="CYM15" s="35"/>
      <c r="CYN15" s="35"/>
      <c r="CYO15" s="35"/>
      <c r="CYP15" s="35"/>
      <c r="CYQ15" s="35"/>
      <c r="CYR15" s="35"/>
      <c r="CYS15" s="35"/>
      <c r="CYT15" s="35"/>
      <c r="CYU15" s="35"/>
      <c r="CYV15" s="35"/>
      <c r="CYW15" s="35"/>
      <c r="CYX15" s="35"/>
      <c r="CYY15" s="35"/>
      <c r="CYZ15" s="35"/>
      <c r="CZA15" s="35"/>
      <c r="CZB15" s="35"/>
      <c r="CZC15" s="35"/>
      <c r="CZD15" s="35"/>
      <c r="CZE15" s="35"/>
      <c r="CZF15" s="35"/>
      <c r="CZG15" s="35"/>
      <c r="CZH15" s="35"/>
      <c r="CZI15" s="35"/>
      <c r="CZJ15" s="35"/>
      <c r="CZK15" s="35"/>
      <c r="CZL15" s="35"/>
      <c r="CZM15" s="35"/>
      <c r="CZN15" s="35"/>
      <c r="CZO15" s="35"/>
      <c r="CZP15" s="35"/>
      <c r="CZQ15" s="35"/>
      <c r="CZR15" s="35"/>
      <c r="CZS15" s="35"/>
      <c r="CZT15" s="35"/>
      <c r="CZU15" s="35"/>
      <c r="CZV15" s="35"/>
      <c r="CZW15" s="35"/>
      <c r="CZX15" s="35"/>
      <c r="CZY15" s="35"/>
      <c r="CZZ15" s="35"/>
      <c r="DAA15" s="35"/>
      <c r="DAB15" s="35"/>
      <c r="DAC15" s="35"/>
      <c r="DAD15" s="35"/>
      <c r="DAE15" s="35"/>
      <c r="DAF15" s="35"/>
      <c r="DAG15" s="35"/>
      <c r="DAH15" s="35"/>
      <c r="DAI15" s="35"/>
      <c r="DAJ15" s="35"/>
      <c r="DAK15" s="35"/>
      <c r="DAL15" s="35"/>
      <c r="DAM15" s="35"/>
      <c r="DAN15" s="35"/>
      <c r="DAO15" s="35"/>
      <c r="DAP15" s="35"/>
      <c r="DAQ15" s="35"/>
      <c r="DAR15" s="35"/>
      <c r="DAS15" s="35"/>
      <c r="DAT15" s="35"/>
      <c r="DAU15" s="35"/>
      <c r="DAV15" s="35"/>
      <c r="DAW15" s="35"/>
      <c r="DAX15" s="35"/>
      <c r="DAY15" s="35"/>
      <c r="DAZ15" s="35"/>
      <c r="DBA15" s="35"/>
      <c r="DBB15" s="35"/>
      <c r="DBC15" s="35"/>
      <c r="DBD15" s="35"/>
      <c r="DBE15" s="35"/>
      <c r="DBF15" s="35"/>
      <c r="DBG15" s="35"/>
      <c r="DBH15" s="35"/>
      <c r="DBI15" s="35"/>
      <c r="DBJ15" s="35"/>
      <c r="DBK15" s="35"/>
      <c r="DBL15" s="35"/>
      <c r="DBM15" s="35"/>
      <c r="DBN15" s="35"/>
      <c r="DBO15" s="35"/>
      <c r="DBP15" s="35"/>
      <c r="DBQ15" s="35"/>
      <c r="DBR15" s="35"/>
      <c r="DBS15" s="35"/>
      <c r="DBT15" s="35"/>
      <c r="DBU15" s="35"/>
      <c r="DBV15" s="35"/>
      <c r="DBW15" s="35"/>
      <c r="DBX15" s="35"/>
      <c r="DBY15" s="35"/>
      <c r="DBZ15" s="35"/>
      <c r="DCA15" s="35"/>
      <c r="DCB15" s="35"/>
      <c r="DCC15" s="35"/>
      <c r="DCD15" s="35"/>
      <c r="DCE15" s="35"/>
      <c r="DCF15" s="35"/>
      <c r="DCG15" s="35"/>
      <c r="DCH15" s="35"/>
      <c r="DCI15" s="35"/>
      <c r="DCJ15" s="35"/>
      <c r="DCK15" s="35"/>
      <c r="DCL15" s="35"/>
      <c r="DCM15" s="35"/>
      <c r="DCN15" s="35"/>
      <c r="DCO15" s="35"/>
      <c r="DCP15" s="35"/>
      <c r="DCQ15" s="35"/>
      <c r="DCR15" s="35"/>
      <c r="DCS15" s="35"/>
      <c r="DCT15" s="35"/>
      <c r="DCU15" s="35"/>
      <c r="DCV15" s="35"/>
      <c r="DCW15" s="35"/>
      <c r="DCX15" s="35"/>
      <c r="DCY15" s="35"/>
      <c r="DCZ15" s="35"/>
      <c r="DDA15" s="35"/>
      <c r="DDB15" s="35"/>
      <c r="DDC15" s="35"/>
      <c r="DDD15" s="35"/>
      <c r="DDE15" s="35"/>
      <c r="DDF15" s="35"/>
      <c r="DDG15" s="35"/>
      <c r="DDH15" s="35"/>
      <c r="DDI15" s="35"/>
      <c r="DDJ15" s="35"/>
      <c r="DDK15" s="35"/>
      <c r="DDL15" s="35"/>
      <c r="DDM15" s="35"/>
      <c r="DDN15" s="35"/>
      <c r="DDO15" s="35"/>
      <c r="DDP15" s="35"/>
      <c r="DDQ15" s="35"/>
      <c r="DDR15" s="35"/>
      <c r="DDS15" s="35"/>
      <c r="DDT15" s="35"/>
      <c r="DDU15" s="35"/>
      <c r="DDV15" s="35"/>
      <c r="DDW15" s="35"/>
      <c r="DDX15" s="35"/>
      <c r="DDY15" s="35"/>
      <c r="DDZ15" s="35"/>
      <c r="DEA15" s="35"/>
      <c r="DEB15" s="35"/>
      <c r="DEC15" s="35"/>
      <c r="DED15" s="35"/>
      <c r="DEE15" s="35"/>
      <c r="DEF15" s="35"/>
      <c r="DEG15" s="35"/>
      <c r="DEH15" s="35"/>
      <c r="DEI15" s="35"/>
      <c r="DEJ15" s="35"/>
      <c r="DEK15" s="35"/>
      <c r="DEL15" s="35"/>
      <c r="DEM15" s="35"/>
      <c r="DEN15" s="35"/>
      <c r="DEO15" s="35"/>
      <c r="DEP15" s="35"/>
      <c r="DEQ15" s="35"/>
      <c r="DER15" s="35"/>
      <c r="DES15" s="35"/>
      <c r="DET15" s="35"/>
      <c r="DEU15" s="35"/>
      <c r="DEV15" s="35"/>
      <c r="DEW15" s="35"/>
      <c r="DEX15" s="35"/>
      <c r="DEY15" s="35"/>
      <c r="DEZ15" s="35"/>
      <c r="DFA15" s="35"/>
      <c r="DFB15" s="35"/>
      <c r="DFC15" s="35"/>
      <c r="DFD15" s="35"/>
      <c r="DFE15" s="35"/>
      <c r="DFF15" s="35"/>
      <c r="DFG15" s="35"/>
      <c r="DFH15" s="35"/>
      <c r="DFI15" s="35"/>
      <c r="DFJ15" s="35"/>
      <c r="DFK15" s="35"/>
      <c r="DFL15" s="35"/>
      <c r="DFM15" s="35"/>
      <c r="DFN15" s="35"/>
      <c r="DFO15" s="35"/>
      <c r="DFP15" s="35"/>
      <c r="DFQ15" s="35"/>
      <c r="DFR15" s="35"/>
      <c r="DFS15" s="35"/>
      <c r="DFT15" s="35"/>
      <c r="DFU15" s="35"/>
      <c r="DFV15" s="35"/>
      <c r="DFW15" s="35"/>
      <c r="DFX15" s="35"/>
      <c r="DFY15" s="35"/>
      <c r="DFZ15" s="35"/>
      <c r="DGA15" s="35"/>
      <c r="DGB15" s="35"/>
      <c r="DGC15" s="35"/>
      <c r="DGD15" s="35"/>
      <c r="DGE15" s="35"/>
      <c r="DGF15" s="35"/>
      <c r="DGG15" s="35"/>
      <c r="DGH15" s="35"/>
      <c r="DGI15" s="35"/>
      <c r="DGJ15" s="35"/>
      <c r="DGK15" s="35"/>
      <c r="DGL15" s="35"/>
      <c r="DGM15" s="35"/>
      <c r="DGN15" s="35"/>
      <c r="DGO15" s="35"/>
      <c r="DGP15" s="35"/>
      <c r="DGQ15" s="35"/>
      <c r="DGR15" s="35"/>
      <c r="DGS15" s="35"/>
      <c r="DGT15" s="35"/>
      <c r="DGU15" s="35"/>
      <c r="DGV15" s="35"/>
      <c r="DGW15" s="35"/>
      <c r="DGX15" s="35"/>
      <c r="DGY15" s="35"/>
      <c r="DGZ15" s="35"/>
      <c r="DHA15" s="35"/>
      <c r="DHB15" s="35"/>
      <c r="DHC15" s="35"/>
      <c r="DHD15" s="35"/>
      <c r="DHE15" s="35"/>
      <c r="DHF15" s="35"/>
      <c r="DHG15" s="35"/>
      <c r="DHH15" s="35"/>
      <c r="DHI15" s="35"/>
      <c r="DHJ15" s="35"/>
      <c r="DHK15" s="35"/>
      <c r="DHL15" s="35"/>
      <c r="DHM15" s="35"/>
      <c r="DHN15" s="35"/>
      <c r="DHO15" s="35"/>
      <c r="DHP15" s="35"/>
      <c r="DHQ15" s="35"/>
      <c r="DHR15" s="35"/>
      <c r="DHS15" s="35"/>
      <c r="DHT15" s="35"/>
      <c r="DHU15" s="35"/>
      <c r="DHV15" s="35"/>
      <c r="DHW15" s="35"/>
      <c r="DHX15" s="35"/>
      <c r="DHY15" s="35"/>
      <c r="DHZ15" s="35"/>
      <c r="DIA15" s="35"/>
      <c r="DIB15" s="35"/>
      <c r="DIC15" s="35"/>
      <c r="DID15" s="35"/>
      <c r="DIE15" s="35"/>
      <c r="DIF15" s="35"/>
      <c r="DIG15" s="35"/>
      <c r="DIH15" s="35"/>
      <c r="DII15" s="35"/>
      <c r="DIJ15" s="35"/>
      <c r="DIK15" s="35"/>
      <c r="DIL15" s="35"/>
      <c r="DIM15" s="35"/>
      <c r="DIN15" s="35"/>
      <c r="DIO15" s="35"/>
      <c r="DIP15" s="35"/>
      <c r="DIQ15" s="35"/>
      <c r="DIR15" s="35"/>
      <c r="DIS15" s="35"/>
      <c r="DIT15" s="35"/>
      <c r="DIU15" s="35"/>
      <c r="DIV15" s="35"/>
      <c r="DIW15" s="35"/>
      <c r="DIX15" s="35"/>
      <c r="DIY15" s="35"/>
      <c r="DIZ15" s="35"/>
      <c r="DJA15" s="35"/>
      <c r="DJB15" s="35"/>
      <c r="DJC15" s="35"/>
      <c r="DJD15" s="35"/>
      <c r="DJE15" s="35"/>
      <c r="DJF15" s="35"/>
      <c r="DJG15" s="35"/>
      <c r="DJH15" s="35"/>
      <c r="DJI15" s="35"/>
      <c r="DJJ15" s="35"/>
      <c r="DJK15" s="35"/>
      <c r="DJL15" s="35"/>
      <c r="DJM15" s="35"/>
      <c r="DJN15" s="35"/>
      <c r="DJO15" s="35"/>
      <c r="DJP15" s="35"/>
      <c r="DJQ15" s="35"/>
      <c r="DJR15" s="35"/>
      <c r="DJS15" s="35"/>
      <c r="DJT15" s="35"/>
      <c r="DJU15" s="35"/>
      <c r="DJV15" s="35"/>
      <c r="DJW15" s="35"/>
      <c r="DJX15" s="35"/>
      <c r="DJY15" s="35"/>
      <c r="DJZ15" s="35"/>
      <c r="DKA15" s="35"/>
      <c r="DKB15" s="35"/>
      <c r="DKC15" s="35"/>
      <c r="DKD15" s="35"/>
      <c r="DKE15" s="35"/>
      <c r="DKF15" s="35"/>
      <c r="DKG15" s="35"/>
      <c r="DKH15" s="35"/>
      <c r="DKI15" s="35"/>
      <c r="DKJ15" s="35"/>
      <c r="DKK15" s="35"/>
      <c r="DKL15" s="35"/>
      <c r="DKM15" s="35"/>
      <c r="DKN15" s="35"/>
      <c r="DKO15" s="35"/>
      <c r="DKP15" s="35"/>
      <c r="DKQ15" s="35"/>
      <c r="DKR15" s="35"/>
      <c r="DKS15" s="35"/>
      <c r="DKT15" s="35"/>
      <c r="DKU15" s="35"/>
      <c r="DKV15" s="35"/>
      <c r="DKW15" s="35"/>
      <c r="DKX15" s="35"/>
      <c r="DKY15" s="35"/>
      <c r="DKZ15" s="35"/>
      <c r="DLA15" s="35"/>
      <c r="DLB15" s="35"/>
      <c r="DLC15" s="35"/>
      <c r="DLD15" s="35"/>
      <c r="DLE15" s="35"/>
      <c r="DLF15" s="35"/>
      <c r="DLG15" s="35"/>
      <c r="DLH15" s="35"/>
      <c r="DLI15" s="35"/>
      <c r="DLJ15" s="35"/>
      <c r="DLK15" s="35"/>
      <c r="DLL15" s="35"/>
      <c r="DLM15" s="35"/>
      <c r="DLN15" s="35"/>
      <c r="DLO15" s="35"/>
      <c r="DLP15" s="35"/>
      <c r="DLQ15" s="35"/>
      <c r="DLR15" s="35"/>
      <c r="DLS15" s="35"/>
      <c r="DLT15" s="35"/>
      <c r="DLU15" s="35"/>
      <c r="DLV15" s="35"/>
      <c r="DLW15" s="35"/>
      <c r="DLX15" s="35"/>
      <c r="DLY15" s="35"/>
      <c r="DLZ15" s="35"/>
      <c r="DMA15" s="35"/>
      <c r="DMB15" s="35"/>
      <c r="DMC15" s="35"/>
      <c r="DMD15" s="35"/>
      <c r="DME15" s="35"/>
      <c r="DMF15" s="35"/>
      <c r="DMG15" s="35"/>
      <c r="DMH15" s="35"/>
      <c r="DMI15" s="35"/>
      <c r="DMJ15" s="35"/>
      <c r="DMK15" s="35"/>
      <c r="DML15" s="35"/>
      <c r="DMM15" s="35"/>
      <c r="DMN15" s="35"/>
      <c r="DMO15" s="35"/>
      <c r="DMP15" s="35"/>
      <c r="DMQ15" s="35"/>
      <c r="DMR15" s="35"/>
      <c r="DMS15" s="35"/>
      <c r="DMT15" s="35"/>
      <c r="DMU15" s="35"/>
      <c r="DMV15" s="35"/>
      <c r="DMW15" s="35"/>
      <c r="DMX15" s="35"/>
      <c r="DMY15" s="35"/>
      <c r="DMZ15" s="35"/>
      <c r="DNA15" s="35"/>
      <c r="DNB15" s="35"/>
      <c r="DNC15" s="35"/>
      <c r="DND15" s="35"/>
      <c r="DNE15" s="35"/>
      <c r="DNF15" s="35"/>
      <c r="DNG15" s="35"/>
      <c r="DNH15" s="35"/>
      <c r="DNI15" s="35"/>
      <c r="DNJ15" s="35"/>
      <c r="DNK15" s="35"/>
      <c r="DNL15" s="35"/>
      <c r="DNM15" s="35"/>
      <c r="DNN15" s="35"/>
      <c r="DNO15" s="35"/>
      <c r="DNP15" s="35"/>
      <c r="DNQ15" s="35"/>
      <c r="DNR15" s="35"/>
      <c r="DNS15" s="35"/>
      <c r="DNT15" s="35"/>
      <c r="DNU15" s="35"/>
      <c r="DNV15" s="35"/>
      <c r="DNW15" s="35"/>
      <c r="DNX15" s="35"/>
      <c r="DNY15" s="35"/>
      <c r="DNZ15" s="35"/>
      <c r="DOA15" s="35"/>
      <c r="DOB15" s="35"/>
      <c r="DOC15" s="35"/>
      <c r="DOD15" s="35"/>
      <c r="DOE15" s="35"/>
      <c r="DOF15" s="35"/>
      <c r="DOG15" s="35"/>
      <c r="DOH15" s="35"/>
      <c r="DOI15" s="35"/>
      <c r="DOJ15" s="35"/>
      <c r="DOK15" s="35"/>
      <c r="DOL15" s="35"/>
      <c r="DOM15" s="35"/>
      <c r="DON15" s="35"/>
      <c r="DOO15" s="35"/>
      <c r="DOP15" s="35"/>
      <c r="DOQ15" s="35"/>
      <c r="DOR15" s="35"/>
      <c r="DOS15" s="35"/>
      <c r="DOT15" s="35"/>
      <c r="DOU15" s="35"/>
      <c r="DOV15" s="35"/>
      <c r="DOW15" s="35"/>
      <c r="DOX15" s="35"/>
      <c r="DOY15" s="35"/>
      <c r="DOZ15" s="35"/>
      <c r="DPA15" s="35"/>
      <c r="DPB15" s="35"/>
      <c r="DPC15" s="35"/>
      <c r="DPD15" s="35"/>
      <c r="DPE15" s="35"/>
      <c r="DPF15" s="35"/>
      <c r="DPG15" s="35"/>
      <c r="DPH15" s="35"/>
      <c r="DPI15" s="35"/>
      <c r="DPJ15" s="35"/>
      <c r="DPK15" s="35"/>
      <c r="DPL15" s="35"/>
      <c r="DPM15" s="35"/>
      <c r="DPN15" s="35"/>
      <c r="DPO15" s="35"/>
      <c r="DPP15" s="35"/>
      <c r="DPQ15" s="35"/>
      <c r="DPR15" s="35"/>
      <c r="DPS15" s="35"/>
      <c r="DPT15" s="35"/>
      <c r="DPU15" s="35"/>
      <c r="DPV15" s="35"/>
      <c r="DPW15" s="35"/>
      <c r="DPX15" s="35"/>
      <c r="DPY15" s="35"/>
      <c r="DPZ15" s="35"/>
      <c r="DQA15" s="35"/>
      <c r="DQB15" s="35"/>
      <c r="DQC15" s="35"/>
      <c r="DQD15" s="35"/>
      <c r="DQE15" s="35"/>
      <c r="DQF15" s="35"/>
      <c r="DQG15" s="35"/>
      <c r="DQH15" s="35"/>
      <c r="DQI15" s="35"/>
      <c r="DQJ15" s="35"/>
      <c r="DQK15" s="35"/>
      <c r="DQL15" s="35"/>
      <c r="DQM15" s="35"/>
      <c r="DQN15" s="35"/>
      <c r="DQO15" s="35"/>
      <c r="DQP15" s="35"/>
      <c r="DQQ15" s="35"/>
      <c r="DQR15" s="35"/>
      <c r="DQS15" s="35"/>
      <c r="DQT15" s="35"/>
      <c r="DQU15" s="35"/>
      <c r="DQV15" s="35"/>
      <c r="DQW15" s="35"/>
      <c r="DQX15" s="35"/>
      <c r="DQY15" s="35"/>
      <c r="DQZ15" s="35"/>
      <c r="DRA15" s="35"/>
      <c r="DRB15" s="35"/>
      <c r="DRC15" s="35"/>
      <c r="DRD15" s="35"/>
      <c r="DRE15" s="35"/>
      <c r="DRF15" s="35"/>
      <c r="DRG15" s="35"/>
      <c r="DRH15" s="35"/>
      <c r="DRI15" s="35"/>
      <c r="DRJ15" s="35"/>
      <c r="DRK15" s="35"/>
      <c r="DRL15" s="35"/>
      <c r="DRM15" s="35"/>
      <c r="DRN15" s="35"/>
      <c r="DRO15" s="35"/>
      <c r="DRP15" s="35"/>
      <c r="DRQ15" s="35"/>
      <c r="DRR15" s="35"/>
      <c r="DRS15" s="35"/>
      <c r="DRT15" s="35"/>
      <c r="DRU15" s="35"/>
      <c r="DRV15" s="35"/>
      <c r="DRW15" s="35"/>
      <c r="DRX15" s="35"/>
      <c r="DRY15" s="35"/>
      <c r="DRZ15" s="35"/>
      <c r="DSA15" s="35"/>
      <c r="DSB15" s="35"/>
      <c r="DSC15" s="35"/>
      <c r="DSD15" s="35"/>
      <c r="DSE15" s="35"/>
      <c r="DSF15" s="35"/>
      <c r="DSG15" s="35"/>
      <c r="DSH15" s="35"/>
      <c r="DSI15" s="35"/>
      <c r="DSJ15" s="35"/>
      <c r="DSK15" s="35"/>
      <c r="DSL15" s="35"/>
      <c r="DSM15" s="35"/>
      <c r="DSN15" s="35"/>
      <c r="DSO15" s="35"/>
      <c r="DSP15" s="35"/>
      <c r="DSQ15" s="35"/>
      <c r="DSR15" s="35"/>
      <c r="DSS15" s="35"/>
      <c r="DST15" s="35"/>
      <c r="DSU15" s="35"/>
      <c r="DSV15" s="35"/>
      <c r="DSW15" s="35"/>
      <c r="DSX15" s="35"/>
      <c r="DSY15" s="35"/>
      <c r="DSZ15" s="35"/>
      <c r="DTA15" s="35"/>
      <c r="DTB15" s="35"/>
      <c r="DTC15" s="35"/>
      <c r="DTD15" s="35"/>
      <c r="DTE15" s="35"/>
      <c r="DTF15" s="35"/>
      <c r="DTG15" s="35"/>
      <c r="DTH15" s="35"/>
      <c r="DTI15" s="35"/>
      <c r="DTJ15" s="35"/>
      <c r="DTK15" s="35"/>
      <c r="DTL15" s="35"/>
      <c r="DTM15" s="35"/>
      <c r="DTN15" s="35"/>
      <c r="DTO15" s="35"/>
      <c r="DTP15" s="35"/>
      <c r="DTQ15" s="35"/>
      <c r="DTR15" s="35"/>
      <c r="DTS15" s="35"/>
      <c r="DTT15" s="35"/>
      <c r="DTU15" s="35"/>
      <c r="DTV15" s="35"/>
      <c r="DTW15" s="35"/>
      <c r="DTX15" s="35"/>
      <c r="DTY15" s="35"/>
      <c r="DTZ15" s="35"/>
      <c r="DUA15" s="35"/>
      <c r="DUB15" s="35"/>
      <c r="DUC15" s="35"/>
      <c r="DUD15" s="35"/>
      <c r="DUE15" s="35"/>
      <c r="DUF15" s="35"/>
      <c r="DUG15" s="35"/>
      <c r="DUH15" s="35"/>
      <c r="DUI15" s="35"/>
      <c r="DUJ15" s="35"/>
      <c r="DUK15" s="35"/>
      <c r="DUL15" s="35"/>
      <c r="DUM15" s="35"/>
      <c r="DUN15" s="35"/>
      <c r="DUO15" s="35"/>
      <c r="DUP15" s="35"/>
      <c r="DUQ15" s="35"/>
      <c r="DUR15" s="35"/>
      <c r="DUS15" s="35"/>
      <c r="DUT15" s="35"/>
      <c r="DUU15" s="35"/>
      <c r="DUV15" s="35"/>
      <c r="DUW15" s="35"/>
      <c r="DUX15" s="35"/>
      <c r="DUY15" s="35"/>
      <c r="DUZ15" s="35"/>
      <c r="DVA15" s="35"/>
      <c r="DVB15" s="35"/>
      <c r="DVC15" s="35"/>
      <c r="DVD15" s="35"/>
      <c r="DVE15" s="35"/>
      <c r="DVF15" s="35"/>
      <c r="DVG15" s="35"/>
      <c r="DVH15" s="35"/>
      <c r="DVI15" s="35"/>
      <c r="DVJ15" s="35"/>
      <c r="DVK15" s="35"/>
      <c r="DVL15" s="35"/>
      <c r="DVM15" s="35"/>
      <c r="DVN15" s="35"/>
      <c r="DVO15" s="35"/>
      <c r="DVP15" s="35"/>
      <c r="DVQ15" s="35"/>
      <c r="DVR15" s="35"/>
      <c r="DVS15" s="35"/>
      <c r="DVT15" s="35"/>
      <c r="DVU15" s="35"/>
      <c r="DVV15" s="35"/>
      <c r="DVW15" s="35"/>
      <c r="DVX15" s="35"/>
      <c r="DVY15" s="35"/>
      <c r="DVZ15" s="35"/>
      <c r="DWA15" s="35"/>
      <c r="DWB15" s="35"/>
      <c r="DWC15" s="35"/>
      <c r="DWD15" s="35"/>
      <c r="DWE15" s="35"/>
      <c r="DWF15" s="35"/>
      <c r="DWG15" s="35"/>
      <c r="DWH15" s="35"/>
      <c r="DWI15" s="35"/>
      <c r="DWJ15" s="35"/>
      <c r="DWK15" s="35"/>
      <c r="DWL15" s="35"/>
      <c r="DWM15" s="35"/>
      <c r="DWN15" s="35"/>
      <c r="DWO15" s="35"/>
      <c r="DWP15" s="35"/>
      <c r="DWQ15" s="35"/>
      <c r="DWR15" s="35"/>
      <c r="DWS15" s="35"/>
      <c r="DWT15" s="35"/>
      <c r="DWU15" s="35"/>
      <c r="DWV15" s="35"/>
      <c r="DWW15" s="35"/>
      <c r="DWX15" s="35"/>
      <c r="DWY15" s="35"/>
      <c r="DWZ15" s="35"/>
      <c r="DXA15" s="35"/>
      <c r="DXB15" s="35"/>
      <c r="DXC15" s="35"/>
      <c r="DXD15" s="35"/>
      <c r="DXE15" s="35"/>
      <c r="DXF15" s="35"/>
      <c r="DXG15" s="35"/>
      <c r="DXH15" s="35"/>
      <c r="DXI15" s="35"/>
      <c r="DXJ15" s="35"/>
      <c r="DXK15" s="35"/>
      <c r="DXL15" s="35"/>
      <c r="DXM15" s="35"/>
      <c r="DXN15" s="35"/>
      <c r="DXO15" s="35"/>
      <c r="DXP15" s="35"/>
      <c r="DXQ15" s="35"/>
      <c r="DXR15" s="35"/>
      <c r="DXS15" s="35"/>
      <c r="DXT15" s="35"/>
      <c r="DXU15" s="35"/>
      <c r="DXV15" s="35"/>
      <c r="DXW15" s="35"/>
      <c r="DXX15" s="35"/>
      <c r="DXY15" s="35"/>
      <c r="DXZ15" s="35"/>
      <c r="DYA15" s="35"/>
      <c r="DYB15" s="35"/>
      <c r="DYC15" s="35"/>
      <c r="DYD15" s="35"/>
      <c r="DYE15" s="35"/>
      <c r="DYF15" s="35"/>
      <c r="DYG15" s="35"/>
      <c r="DYH15" s="35"/>
      <c r="DYI15" s="35"/>
      <c r="DYJ15" s="35"/>
      <c r="DYK15" s="35"/>
      <c r="DYL15" s="35"/>
      <c r="DYM15" s="35"/>
      <c r="DYN15" s="35"/>
      <c r="DYO15" s="35"/>
      <c r="DYP15" s="35"/>
      <c r="DYQ15" s="35"/>
      <c r="DYR15" s="35"/>
      <c r="DYS15" s="35"/>
      <c r="DYT15" s="35"/>
      <c r="DYU15" s="35"/>
      <c r="DYV15" s="35"/>
      <c r="DYW15" s="35"/>
      <c r="DYX15" s="35"/>
      <c r="DYY15" s="35"/>
      <c r="DYZ15" s="35"/>
      <c r="DZA15" s="35"/>
      <c r="DZB15" s="35"/>
      <c r="DZC15" s="35"/>
      <c r="DZD15" s="35"/>
      <c r="DZE15" s="35"/>
      <c r="DZF15" s="35"/>
      <c r="DZG15" s="35"/>
      <c r="DZH15" s="35"/>
      <c r="DZI15" s="35"/>
      <c r="DZJ15" s="35"/>
      <c r="DZK15" s="35"/>
      <c r="DZL15" s="35"/>
      <c r="DZM15" s="35"/>
      <c r="DZN15" s="35"/>
      <c r="DZO15" s="35"/>
      <c r="DZP15" s="35"/>
      <c r="DZQ15" s="35"/>
      <c r="DZR15" s="35"/>
      <c r="DZS15" s="35"/>
      <c r="DZT15" s="35"/>
      <c r="DZU15" s="35"/>
      <c r="DZV15" s="35"/>
      <c r="DZW15" s="35"/>
      <c r="DZX15" s="35"/>
      <c r="DZY15" s="35"/>
      <c r="DZZ15" s="35"/>
      <c r="EAA15" s="35"/>
      <c r="EAB15" s="35"/>
      <c r="EAC15" s="35"/>
      <c r="EAD15" s="35"/>
      <c r="EAE15" s="35"/>
      <c r="EAF15" s="35"/>
      <c r="EAG15" s="35"/>
      <c r="EAH15" s="35"/>
      <c r="EAI15" s="35"/>
      <c r="EAJ15" s="35"/>
      <c r="EAK15" s="35"/>
      <c r="EAL15" s="35"/>
      <c r="EAM15" s="35"/>
      <c r="EAN15" s="35"/>
      <c r="EAO15" s="35"/>
      <c r="EAP15" s="35"/>
      <c r="EAQ15" s="35"/>
      <c r="EAR15" s="35"/>
      <c r="EAS15" s="35"/>
      <c r="EAT15" s="35"/>
      <c r="EAU15" s="35"/>
      <c r="EAV15" s="35"/>
      <c r="EAW15" s="35"/>
      <c r="EAX15" s="35"/>
      <c r="EAY15" s="35"/>
      <c r="EAZ15" s="35"/>
      <c r="EBA15" s="35"/>
      <c r="EBB15" s="35"/>
      <c r="EBC15" s="35"/>
      <c r="EBD15" s="35"/>
      <c r="EBE15" s="35"/>
      <c r="EBF15" s="35"/>
      <c r="EBG15" s="35"/>
      <c r="EBH15" s="35"/>
      <c r="EBI15" s="35"/>
      <c r="EBJ15" s="35"/>
      <c r="EBK15" s="35"/>
      <c r="EBL15" s="35"/>
      <c r="EBM15" s="35"/>
      <c r="EBN15" s="35"/>
      <c r="EBO15" s="35"/>
      <c r="EBP15" s="35"/>
      <c r="EBQ15" s="35"/>
      <c r="EBR15" s="35"/>
      <c r="EBS15" s="35"/>
      <c r="EBT15" s="35"/>
      <c r="EBU15" s="35"/>
      <c r="EBV15" s="35"/>
      <c r="EBW15" s="35"/>
      <c r="EBX15" s="35"/>
      <c r="EBY15" s="35"/>
      <c r="EBZ15" s="35"/>
      <c r="ECA15" s="35"/>
      <c r="ECB15" s="35"/>
      <c r="ECC15" s="35"/>
      <c r="ECD15" s="35"/>
      <c r="ECE15" s="35"/>
      <c r="ECF15" s="35"/>
      <c r="ECG15" s="35"/>
      <c r="ECH15" s="35"/>
      <c r="ECI15" s="35"/>
      <c r="ECJ15" s="35"/>
      <c r="ECK15" s="35"/>
      <c r="ECL15" s="35"/>
      <c r="ECM15" s="35"/>
      <c r="ECN15" s="35"/>
      <c r="ECO15" s="35"/>
      <c r="ECP15" s="35"/>
      <c r="ECQ15" s="35"/>
      <c r="ECR15" s="35"/>
      <c r="ECS15" s="35"/>
      <c r="ECT15" s="35"/>
      <c r="ECU15" s="35"/>
      <c r="ECV15" s="35"/>
      <c r="ECW15" s="35"/>
      <c r="ECX15" s="35"/>
      <c r="ECY15" s="35"/>
      <c r="ECZ15" s="35"/>
      <c r="EDA15" s="35"/>
      <c r="EDB15" s="35"/>
      <c r="EDC15" s="35"/>
      <c r="EDD15" s="35"/>
      <c r="EDE15" s="35"/>
      <c r="EDF15" s="35"/>
      <c r="EDG15" s="35"/>
      <c r="EDH15" s="35"/>
      <c r="EDI15" s="35"/>
      <c r="EDJ15" s="35"/>
      <c r="EDK15" s="35"/>
      <c r="EDL15" s="35"/>
      <c r="EDM15" s="35"/>
      <c r="EDN15" s="35"/>
      <c r="EDO15" s="35"/>
      <c r="EDP15" s="35"/>
      <c r="EDQ15" s="35"/>
      <c r="EDR15" s="35"/>
      <c r="EDS15" s="35"/>
      <c r="EDT15" s="35"/>
      <c r="EDU15" s="35"/>
      <c r="EDV15" s="35"/>
      <c r="EDW15" s="35"/>
      <c r="EDX15" s="35"/>
      <c r="EDY15" s="35"/>
      <c r="EDZ15" s="35"/>
      <c r="EEA15" s="35"/>
      <c r="EEB15" s="35"/>
      <c r="EEC15" s="35"/>
      <c r="EED15" s="35"/>
      <c r="EEE15" s="35"/>
      <c r="EEF15" s="35"/>
      <c r="EEG15" s="35"/>
      <c r="EEH15" s="35"/>
      <c r="EEI15" s="35"/>
      <c r="EEJ15" s="35"/>
      <c r="EEK15" s="35"/>
      <c r="EEL15" s="35"/>
      <c r="EEM15" s="35"/>
      <c r="EEN15" s="35"/>
      <c r="EEO15" s="35"/>
      <c r="EEP15" s="35"/>
      <c r="EEQ15" s="35"/>
      <c r="EER15" s="35"/>
      <c r="EES15" s="35"/>
      <c r="EET15" s="35"/>
      <c r="EEU15" s="35"/>
      <c r="EEV15" s="35"/>
      <c r="EEW15" s="35"/>
      <c r="EEX15" s="35"/>
      <c r="EEY15" s="35"/>
      <c r="EEZ15" s="35"/>
      <c r="EFA15" s="35"/>
      <c r="EFB15" s="35"/>
      <c r="EFC15" s="35"/>
      <c r="EFD15" s="35"/>
      <c r="EFE15" s="35"/>
      <c r="EFF15" s="35"/>
      <c r="EFG15" s="35"/>
      <c r="EFH15" s="35"/>
      <c r="EFI15" s="35"/>
      <c r="EFJ15" s="35"/>
      <c r="EFK15" s="35"/>
      <c r="EFL15" s="35"/>
      <c r="EFM15" s="35"/>
      <c r="EFN15" s="35"/>
      <c r="EFO15" s="35"/>
      <c r="EFP15" s="35"/>
      <c r="EFQ15" s="35"/>
      <c r="EFR15" s="35"/>
      <c r="EFS15" s="35"/>
      <c r="EFT15" s="35"/>
      <c r="EFU15" s="35"/>
      <c r="EFV15" s="35"/>
      <c r="EFW15" s="35"/>
      <c r="EFX15" s="35"/>
      <c r="EFY15" s="35"/>
      <c r="EFZ15" s="35"/>
      <c r="EGA15" s="35"/>
      <c r="EGB15" s="35"/>
      <c r="EGC15" s="35"/>
      <c r="EGD15" s="35"/>
      <c r="EGE15" s="35"/>
      <c r="EGF15" s="35"/>
      <c r="EGG15" s="35"/>
      <c r="EGH15" s="35"/>
      <c r="EGI15" s="35"/>
      <c r="EGJ15" s="35"/>
      <c r="EGK15" s="35"/>
      <c r="EGL15" s="35"/>
      <c r="EGM15" s="35"/>
      <c r="EGN15" s="35"/>
      <c r="EGO15" s="35"/>
      <c r="EGP15" s="35"/>
      <c r="EGQ15" s="35"/>
      <c r="EGR15" s="35"/>
      <c r="EGS15" s="35"/>
      <c r="EGT15" s="35"/>
      <c r="EGU15" s="35"/>
      <c r="EGV15" s="35"/>
      <c r="EGW15" s="35"/>
      <c r="EGX15" s="35"/>
      <c r="EGY15" s="35"/>
      <c r="EGZ15" s="35"/>
      <c r="EHA15" s="35"/>
      <c r="EHB15" s="35"/>
      <c r="EHC15" s="35"/>
      <c r="EHD15" s="35"/>
      <c r="EHE15" s="35"/>
      <c r="EHF15" s="35"/>
      <c r="EHG15" s="35"/>
      <c r="EHH15" s="35"/>
      <c r="EHI15" s="35"/>
      <c r="EHJ15" s="35"/>
      <c r="EHK15" s="35"/>
      <c r="EHL15" s="35"/>
      <c r="EHM15" s="35"/>
      <c r="EHN15" s="35"/>
      <c r="EHO15" s="35"/>
      <c r="EHP15" s="35"/>
      <c r="EHQ15" s="35"/>
      <c r="EHR15" s="35"/>
      <c r="EHS15" s="35"/>
      <c r="EHT15" s="35"/>
      <c r="EHU15" s="35"/>
      <c r="EHV15" s="35"/>
      <c r="EHW15" s="35"/>
      <c r="EHX15" s="35"/>
      <c r="EHY15" s="35"/>
      <c r="EHZ15" s="35"/>
      <c r="EIA15" s="35"/>
      <c r="EIB15" s="35"/>
      <c r="EIC15" s="35"/>
      <c r="EID15" s="35"/>
      <c r="EIE15" s="35"/>
      <c r="EIF15" s="35"/>
      <c r="EIG15" s="35"/>
      <c r="EIH15" s="35"/>
      <c r="EII15" s="35"/>
      <c r="EIJ15" s="35"/>
      <c r="EIK15" s="35"/>
      <c r="EIL15" s="35"/>
      <c r="EIM15" s="35"/>
      <c r="EIN15" s="35"/>
      <c r="EIO15" s="35"/>
      <c r="EIP15" s="35"/>
      <c r="EIQ15" s="35"/>
      <c r="EIR15" s="35"/>
      <c r="EIS15" s="35"/>
      <c r="EIT15" s="35"/>
      <c r="EIU15" s="35"/>
      <c r="EIV15" s="35"/>
      <c r="EIW15" s="35"/>
      <c r="EIX15" s="35"/>
      <c r="EIY15" s="35"/>
      <c r="EIZ15" s="35"/>
      <c r="EJA15" s="35"/>
      <c r="EJB15" s="35"/>
      <c r="EJC15" s="35"/>
      <c r="EJD15" s="35"/>
      <c r="EJE15" s="35"/>
      <c r="EJF15" s="35"/>
      <c r="EJG15" s="35"/>
      <c r="EJH15" s="35"/>
      <c r="EJI15" s="35"/>
      <c r="EJJ15" s="35"/>
      <c r="EJK15" s="35"/>
      <c r="EJL15" s="35"/>
      <c r="EJM15" s="35"/>
      <c r="EJN15" s="35"/>
      <c r="EJO15" s="35"/>
      <c r="EJP15" s="35"/>
      <c r="EJQ15" s="35"/>
      <c r="EJR15" s="35"/>
      <c r="EJS15" s="35"/>
      <c r="EJT15" s="35"/>
      <c r="EJU15" s="35"/>
      <c r="EJV15" s="35"/>
      <c r="EJW15" s="35"/>
      <c r="EJX15" s="35"/>
      <c r="EJY15" s="35"/>
      <c r="EJZ15" s="35"/>
      <c r="EKA15" s="35"/>
      <c r="EKB15" s="35"/>
      <c r="EKC15" s="35"/>
      <c r="EKD15" s="35"/>
      <c r="EKE15" s="35"/>
      <c r="EKF15" s="35"/>
      <c r="EKG15" s="35"/>
      <c r="EKH15" s="35"/>
      <c r="EKI15" s="35"/>
      <c r="EKJ15" s="35"/>
      <c r="EKK15" s="35"/>
      <c r="EKL15" s="35"/>
      <c r="EKM15" s="35"/>
      <c r="EKN15" s="35"/>
      <c r="EKO15" s="35"/>
      <c r="EKP15" s="35"/>
      <c r="EKQ15" s="35"/>
      <c r="EKR15" s="35"/>
      <c r="EKS15" s="35"/>
      <c r="EKT15" s="35"/>
      <c r="EKU15" s="35"/>
      <c r="EKV15" s="35"/>
      <c r="EKW15" s="35"/>
      <c r="EKX15" s="35"/>
      <c r="EKY15" s="35"/>
      <c r="EKZ15" s="35"/>
      <c r="ELA15" s="35"/>
      <c r="ELB15" s="35"/>
      <c r="ELC15" s="35"/>
      <c r="ELD15" s="35"/>
      <c r="ELE15" s="35"/>
      <c r="ELF15" s="35"/>
      <c r="ELG15" s="35"/>
      <c r="ELH15" s="35"/>
      <c r="ELI15" s="35"/>
      <c r="ELJ15" s="35"/>
      <c r="ELK15" s="35"/>
      <c r="ELL15" s="35"/>
      <c r="ELM15" s="35"/>
      <c r="ELN15" s="35"/>
      <c r="ELO15" s="35"/>
      <c r="ELP15" s="35"/>
      <c r="ELQ15" s="35"/>
      <c r="ELR15" s="35"/>
      <c r="ELS15" s="35"/>
      <c r="ELT15" s="35"/>
      <c r="ELU15" s="35"/>
      <c r="ELV15" s="35"/>
      <c r="ELW15" s="35"/>
      <c r="ELX15" s="35"/>
      <c r="ELY15" s="35"/>
      <c r="ELZ15" s="35"/>
      <c r="EMA15" s="35"/>
      <c r="EMB15" s="35"/>
      <c r="EMC15" s="35"/>
      <c r="EMD15" s="35"/>
      <c r="EME15" s="35"/>
      <c r="EMF15" s="35"/>
      <c r="EMG15" s="35"/>
      <c r="EMH15" s="35"/>
      <c r="EMI15" s="35"/>
      <c r="EMJ15" s="35"/>
      <c r="EMK15" s="35"/>
      <c r="EML15" s="35"/>
      <c r="EMM15" s="35"/>
      <c r="EMN15" s="35"/>
      <c r="EMO15" s="35"/>
      <c r="EMP15" s="35"/>
      <c r="EMQ15" s="35"/>
      <c r="EMR15" s="35"/>
      <c r="EMS15" s="35"/>
      <c r="EMT15" s="35"/>
      <c r="EMU15" s="35"/>
      <c r="EMV15" s="35"/>
      <c r="EMW15" s="35"/>
      <c r="EMX15" s="35"/>
      <c r="EMY15" s="35"/>
      <c r="EMZ15" s="35"/>
      <c r="ENA15" s="35"/>
      <c r="ENB15" s="35"/>
      <c r="ENC15" s="35"/>
      <c r="END15" s="35"/>
      <c r="ENE15" s="35"/>
      <c r="ENF15" s="35"/>
      <c r="ENG15" s="35"/>
      <c r="ENH15" s="35"/>
      <c r="ENI15" s="35"/>
      <c r="ENJ15" s="35"/>
      <c r="ENK15" s="35"/>
      <c r="ENL15" s="35"/>
      <c r="ENM15" s="35"/>
      <c r="ENN15" s="35"/>
      <c r="ENO15" s="35"/>
      <c r="ENP15" s="35"/>
      <c r="ENQ15" s="35"/>
      <c r="ENR15" s="35"/>
      <c r="ENS15" s="35"/>
      <c r="ENT15" s="35"/>
      <c r="ENU15" s="35"/>
      <c r="ENV15" s="35"/>
      <c r="ENW15" s="35"/>
      <c r="ENX15" s="35"/>
      <c r="ENY15" s="35"/>
      <c r="ENZ15" s="35"/>
      <c r="EOA15" s="35"/>
      <c r="EOB15" s="35"/>
      <c r="EOC15" s="35"/>
      <c r="EOD15" s="35"/>
      <c r="EOE15" s="35"/>
      <c r="EOF15" s="35"/>
      <c r="EOG15" s="35"/>
      <c r="EOH15" s="35"/>
      <c r="EOI15" s="35"/>
      <c r="EOJ15" s="35"/>
      <c r="EOK15" s="35"/>
      <c r="EOL15" s="35"/>
      <c r="EOM15" s="35"/>
      <c r="EON15" s="35"/>
      <c r="EOO15" s="35"/>
      <c r="EOP15" s="35"/>
      <c r="EOQ15" s="35"/>
      <c r="EOR15" s="35"/>
      <c r="EOS15" s="35"/>
      <c r="EOT15" s="35"/>
      <c r="EOU15" s="35"/>
      <c r="EOV15" s="35"/>
      <c r="EOW15" s="35"/>
      <c r="EOX15" s="35"/>
      <c r="EOY15" s="35"/>
      <c r="EOZ15" s="35"/>
      <c r="EPA15" s="35"/>
      <c r="EPB15" s="35"/>
      <c r="EPC15" s="35"/>
      <c r="EPD15" s="35"/>
      <c r="EPE15" s="35"/>
      <c r="EPF15" s="35"/>
      <c r="EPG15" s="35"/>
      <c r="EPH15" s="35"/>
      <c r="EPI15" s="35"/>
      <c r="EPJ15" s="35"/>
      <c r="EPK15" s="35"/>
      <c r="EPL15" s="35"/>
      <c r="EPM15" s="35"/>
      <c r="EPN15" s="35"/>
      <c r="EPO15" s="35"/>
      <c r="EPP15" s="35"/>
      <c r="EPQ15" s="35"/>
      <c r="EPR15" s="35"/>
      <c r="EPS15" s="35"/>
      <c r="EPT15" s="35"/>
      <c r="EPU15" s="35"/>
      <c r="EPV15" s="35"/>
      <c r="EPW15" s="35"/>
      <c r="EPX15" s="35"/>
      <c r="EPY15" s="35"/>
      <c r="EPZ15" s="35"/>
      <c r="EQA15" s="35"/>
      <c r="EQB15" s="35"/>
      <c r="EQC15" s="35"/>
      <c r="EQD15" s="35"/>
      <c r="EQE15" s="35"/>
      <c r="EQF15" s="35"/>
      <c r="EQG15" s="35"/>
      <c r="EQH15" s="35"/>
      <c r="EQI15" s="35"/>
      <c r="EQJ15" s="35"/>
      <c r="EQK15" s="35"/>
      <c r="EQL15" s="35"/>
      <c r="EQM15" s="35"/>
      <c r="EQN15" s="35"/>
      <c r="EQO15" s="35"/>
      <c r="EQP15" s="35"/>
      <c r="EQQ15" s="35"/>
      <c r="EQR15" s="35"/>
      <c r="EQS15" s="35"/>
      <c r="EQT15" s="35"/>
      <c r="EQU15" s="35"/>
      <c r="EQV15" s="35"/>
      <c r="EQW15" s="35"/>
      <c r="EQX15" s="35"/>
      <c r="EQY15" s="35"/>
      <c r="EQZ15" s="35"/>
      <c r="ERA15" s="35"/>
      <c r="ERB15" s="35"/>
      <c r="ERC15" s="35"/>
      <c r="ERD15" s="35"/>
      <c r="ERE15" s="35"/>
      <c r="ERF15" s="35"/>
      <c r="ERG15" s="35"/>
      <c r="ERH15" s="35"/>
      <c r="ERI15" s="35"/>
      <c r="ERJ15" s="35"/>
      <c r="ERK15" s="35"/>
      <c r="ERL15" s="35"/>
      <c r="ERM15" s="35"/>
      <c r="ERN15" s="35"/>
      <c r="ERO15" s="35"/>
      <c r="ERP15" s="35"/>
      <c r="ERQ15" s="35"/>
      <c r="ERR15" s="35"/>
      <c r="ERS15" s="35"/>
      <c r="ERT15" s="35"/>
      <c r="ERU15" s="35"/>
      <c r="ERV15" s="35"/>
      <c r="ERW15" s="35"/>
      <c r="ERX15" s="35"/>
      <c r="ERY15" s="35"/>
      <c r="ERZ15" s="35"/>
      <c r="ESA15" s="35"/>
      <c r="ESB15" s="35"/>
      <c r="ESC15" s="35"/>
      <c r="ESD15" s="35"/>
      <c r="ESE15" s="35"/>
      <c r="ESF15" s="35"/>
      <c r="ESG15" s="35"/>
      <c r="ESH15" s="35"/>
      <c r="ESI15" s="35"/>
      <c r="ESJ15" s="35"/>
      <c r="ESK15" s="35"/>
      <c r="ESL15" s="35"/>
      <c r="ESM15" s="35"/>
      <c r="ESN15" s="35"/>
      <c r="ESO15" s="35"/>
      <c r="ESP15" s="35"/>
      <c r="ESQ15" s="35"/>
      <c r="ESR15" s="35"/>
      <c r="ESS15" s="35"/>
      <c r="EST15" s="35"/>
      <c r="ESU15" s="35"/>
      <c r="ESV15" s="35"/>
      <c r="ESW15" s="35"/>
      <c r="ESX15" s="35"/>
      <c r="ESY15" s="35"/>
      <c r="ESZ15" s="35"/>
      <c r="ETA15" s="35"/>
      <c r="ETB15" s="35"/>
      <c r="ETC15" s="35"/>
      <c r="ETD15" s="35"/>
      <c r="ETE15" s="35"/>
      <c r="ETF15" s="35"/>
      <c r="ETG15" s="35"/>
      <c r="ETH15" s="35"/>
      <c r="ETI15" s="35"/>
      <c r="ETJ15" s="35"/>
      <c r="ETK15" s="35"/>
      <c r="ETL15" s="35"/>
      <c r="ETM15" s="35"/>
      <c r="ETN15" s="35"/>
      <c r="ETO15" s="35"/>
      <c r="ETP15" s="35"/>
      <c r="ETQ15" s="35"/>
      <c r="ETR15" s="35"/>
      <c r="ETS15" s="35"/>
      <c r="ETT15" s="35"/>
      <c r="ETU15" s="35"/>
      <c r="ETV15" s="35"/>
      <c r="ETW15" s="35"/>
      <c r="ETX15" s="35"/>
      <c r="ETY15" s="35"/>
      <c r="ETZ15" s="35"/>
      <c r="EUA15" s="35"/>
      <c r="EUB15" s="35"/>
      <c r="EUC15" s="35"/>
      <c r="EUD15" s="35"/>
      <c r="EUE15" s="35"/>
      <c r="EUF15" s="35"/>
      <c r="EUG15" s="35"/>
      <c r="EUH15" s="35"/>
      <c r="EUI15" s="35"/>
      <c r="EUJ15" s="35"/>
      <c r="EUK15" s="35"/>
      <c r="EUL15" s="35"/>
      <c r="EUM15" s="35"/>
      <c r="EUN15" s="35"/>
      <c r="EUO15" s="35"/>
      <c r="EUP15" s="35"/>
      <c r="EUQ15" s="35"/>
      <c r="EUR15" s="35"/>
      <c r="EUS15" s="35"/>
      <c r="EUT15" s="35"/>
      <c r="EUU15" s="35"/>
      <c r="EUV15" s="35"/>
      <c r="EUW15" s="35"/>
      <c r="EUX15" s="35"/>
      <c r="EUY15" s="35"/>
      <c r="EUZ15" s="35"/>
      <c r="EVA15" s="35"/>
      <c r="EVB15" s="35"/>
      <c r="EVC15" s="35"/>
      <c r="EVD15" s="35"/>
      <c r="EVE15" s="35"/>
      <c r="EVF15" s="35"/>
      <c r="EVG15" s="35"/>
      <c r="EVH15" s="35"/>
      <c r="EVI15" s="35"/>
      <c r="EVJ15" s="35"/>
      <c r="EVK15" s="35"/>
      <c r="EVL15" s="35"/>
      <c r="EVM15" s="35"/>
      <c r="EVN15" s="35"/>
      <c r="EVO15" s="35"/>
      <c r="EVP15" s="35"/>
      <c r="EVQ15" s="35"/>
      <c r="EVR15" s="35"/>
      <c r="EVS15" s="35"/>
      <c r="EVT15" s="35"/>
      <c r="EVU15" s="35"/>
      <c r="EVV15" s="35"/>
      <c r="EVW15" s="35"/>
      <c r="EVX15" s="35"/>
      <c r="EVY15" s="35"/>
      <c r="EVZ15" s="35"/>
      <c r="EWA15" s="35"/>
      <c r="EWB15" s="35"/>
      <c r="EWC15" s="35"/>
      <c r="EWD15" s="35"/>
      <c r="EWE15" s="35"/>
      <c r="EWF15" s="35"/>
      <c r="EWG15" s="35"/>
      <c r="EWH15" s="35"/>
      <c r="EWI15" s="35"/>
      <c r="EWJ15" s="35"/>
      <c r="EWK15" s="35"/>
      <c r="EWL15" s="35"/>
      <c r="EWM15" s="35"/>
      <c r="EWN15" s="35"/>
      <c r="EWO15" s="35"/>
      <c r="EWP15" s="35"/>
      <c r="EWQ15" s="35"/>
      <c r="EWR15" s="35"/>
      <c r="EWS15" s="35"/>
      <c r="EWT15" s="35"/>
      <c r="EWU15" s="35"/>
      <c r="EWV15" s="35"/>
      <c r="EWW15" s="35"/>
      <c r="EWX15" s="35"/>
      <c r="EWY15" s="35"/>
      <c r="EWZ15" s="35"/>
      <c r="EXA15" s="35"/>
      <c r="EXB15" s="35"/>
      <c r="EXC15" s="35"/>
      <c r="EXD15" s="35"/>
      <c r="EXE15" s="35"/>
      <c r="EXF15" s="35"/>
      <c r="EXG15" s="35"/>
      <c r="EXH15" s="35"/>
      <c r="EXI15" s="35"/>
      <c r="EXJ15" s="35"/>
      <c r="EXK15" s="35"/>
      <c r="EXL15" s="35"/>
      <c r="EXM15" s="35"/>
      <c r="EXN15" s="35"/>
      <c r="EXO15" s="35"/>
      <c r="EXP15" s="35"/>
      <c r="EXQ15" s="35"/>
      <c r="EXR15" s="35"/>
      <c r="EXS15" s="35"/>
      <c r="EXT15" s="35"/>
      <c r="EXU15" s="35"/>
      <c r="EXV15" s="35"/>
      <c r="EXW15" s="35"/>
      <c r="EXX15" s="35"/>
      <c r="EXY15" s="35"/>
      <c r="EXZ15" s="35"/>
      <c r="EYA15" s="35"/>
      <c r="EYB15" s="35"/>
      <c r="EYC15" s="35"/>
      <c r="EYD15" s="35"/>
      <c r="EYE15" s="35"/>
      <c r="EYF15" s="35"/>
      <c r="EYG15" s="35"/>
      <c r="EYH15" s="35"/>
      <c r="EYI15" s="35"/>
      <c r="EYJ15" s="35"/>
      <c r="EYK15" s="35"/>
      <c r="EYL15" s="35"/>
      <c r="EYM15" s="35"/>
      <c r="EYN15" s="35"/>
      <c r="EYO15" s="35"/>
      <c r="EYP15" s="35"/>
      <c r="EYQ15" s="35"/>
      <c r="EYR15" s="35"/>
      <c r="EYS15" s="35"/>
      <c r="EYT15" s="35"/>
      <c r="EYU15" s="35"/>
      <c r="EYV15" s="35"/>
      <c r="EYW15" s="35"/>
      <c r="EYX15" s="35"/>
      <c r="EYY15" s="35"/>
      <c r="EYZ15" s="35"/>
      <c r="EZA15" s="35"/>
      <c r="EZB15" s="35"/>
      <c r="EZC15" s="35"/>
      <c r="EZD15" s="35"/>
      <c r="EZE15" s="35"/>
      <c r="EZF15" s="35"/>
      <c r="EZG15" s="35"/>
      <c r="EZH15" s="35"/>
      <c r="EZI15" s="35"/>
      <c r="EZJ15" s="35"/>
      <c r="EZK15" s="35"/>
      <c r="EZL15" s="35"/>
      <c r="EZM15" s="35"/>
      <c r="EZN15" s="35"/>
      <c r="EZO15" s="35"/>
      <c r="EZP15" s="35"/>
      <c r="EZQ15" s="35"/>
      <c r="EZR15" s="35"/>
      <c r="EZS15" s="35"/>
      <c r="EZT15" s="35"/>
      <c r="EZU15" s="35"/>
      <c r="EZV15" s="35"/>
      <c r="EZW15" s="35"/>
      <c r="EZX15" s="35"/>
      <c r="EZY15" s="35"/>
      <c r="EZZ15" s="35"/>
      <c r="FAA15" s="35"/>
      <c r="FAB15" s="35"/>
      <c r="FAC15" s="35"/>
      <c r="FAD15" s="35"/>
      <c r="FAE15" s="35"/>
      <c r="FAF15" s="35"/>
      <c r="FAG15" s="35"/>
      <c r="FAH15" s="35"/>
      <c r="FAI15" s="35"/>
      <c r="FAJ15" s="35"/>
      <c r="FAK15" s="35"/>
      <c r="FAL15" s="35"/>
      <c r="FAM15" s="35"/>
      <c r="FAN15" s="35"/>
      <c r="FAO15" s="35"/>
      <c r="FAP15" s="35"/>
      <c r="FAQ15" s="35"/>
      <c r="FAR15" s="35"/>
      <c r="FAS15" s="35"/>
      <c r="FAT15" s="35"/>
      <c r="FAU15" s="35"/>
      <c r="FAV15" s="35"/>
      <c r="FAW15" s="35"/>
      <c r="FAX15" s="35"/>
      <c r="FAY15" s="35"/>
      <c r="FAZ15" s="35"/>
      <c r="FBA15" s="35"/>
      <c r="FBB15" s="35"/>
      <c r="FBC15" s="35"/>
      <c r="FBD15" s="35"/>
      <c r="FBE15" s="35"/>
      <c r="FBF15" s="35"/>
      <c r="FBG15" s="35"/>
      <c r="FBH15" s="35"/>
      <c r="FBI15" s="35"/>
      <c r="FBJ15" s="35"/>
      <c r="FBK15" s="35"/>
      <c r="FBL15" s="35"/>
      <c r="FBM15" s="35"/>
      <c r="FBN15" s="35"/>
      <c r="FBO15" s="35"/>
      <c r="FBP15" s="35"/>
      <c r="FBQ15" s="35"/>
      <c r="FBR15" s="35"/>
      <c r="FBS15" s="35"/>
      <c r="FBT15" s="35"/>
      <c r="FBU15" s="35"/>
      <c r="FBV15" s="35"/>
      <c r="FBW15" s="35"/>
      <c r="FBX15" s="35"/>
      <c r="FBY15" s="35"/>
      <c r="FBZ15" s="35"/>
      <c r="FCA15" s="35"/>
      <c r="FCB15" s="35"/>
      <c r="FCC15" s="35"/>
      <c r="FCD15" s="35"/>
      <c r="FCE15" s="35"/>
      <c r="FCF15" s="35"/>
      <c r="FCG15" s="35"/>
      <c r="FCH15" s="35"/>
      <c r="FCI15" s="35"/>
      <c r="FCJ15" s="35"/>
      <c r="FCK15" s="35"/>
      <c r="FCL15" s="35"/>
      <c r="FCM15" s="35"/>
      <c r="FCN15" s="35"/>
      <c r="FCO15" s="35"/>
      <c r="FCP15" s="35"/>
      <c r="FCQ15" s="35"/>
      <c r="FCR15" s="35"/>
      <c r="FCS15" s="35"/>
      <c r="FCT15" s="35"/>
      <c r="FCU15" s="35"/>
      <c r="FCV15" s="35"/>
      <c r="FCW15" s="35"/>
      <c r="FCX15" s="35"/>
      <c r="FCY15" s="35"/>
      <c r="FCZ15" s="35"/>
      <c r="FDA15" s="35"/>
      <c r="FDB15" s="35"/>
      <c r="FDC15" s="35"/>
      <c r="FDD15" s="35"/>
      <c r="FDE15" s="35"/>
      <c r="FDF15" s="35"/>
      <c r="FDG15" s="35"/>
      <c r="FDH15" s="35"/>
      <c r="FDI15" s="35"/>
      <c r="FDJ15" s="35"/>
      <c r="FDK15" s="35"/>
      <c r="FDL15" s="35"/>
      <c r="FDM15" s="35"/>
      <c r="FDN15" s="35"/>
      <c r="FDO15" s="35"/>
      <c r="FDP15" s="35"/>
      <c r="FDQ15" s="35"/>
      <c r="FDR15" s="35"/>
      <c r="FDS15" s="35"/>
      <c r="FDT15" s="35"/>
      <c r="FDU15" s="35"/>
      <c r="FDV15" s="35"/>
      <c r="FDW15" s="35"/>
      <c r="FDX15" s="35"/>
      <c r="FDY15" s="35"/>
      <c r="FDZ15" s="35"/>
      <c r="FEA15" s="35"/>
      <c r="FEB15" s="35"/>
      <c r="FEC15" s="35"/>
      <c r="FED15" s="35"/>
      <c r="FEE15" s="35"/>
      <c r="FEF15" s="35"/>
      <c r="FEG15" s="35"/>
      <c r="FEH15" s="35"/>
      <c r="FEI15" s="35"/>
      <c r="FEJ15" s="35"/>
      <c r="FEK15" s="35"/>
      <c r="FEL15" s="35"/>
      <c r="FEM15" s="35"/>
      <c r="FEN15" s="35"/>
      <c r="FEO15" s="35"/>
      <c r="FEP15" s="35"/>
      <c r="FEQ15" s="35"/>
      <c r="FER15" s="35"/>
      <c r="FES15" s="35"/>
      <c r="FET15" s="35"/>
      <c r="FEU15" s="35"/>
      <c r="FEV15" s="35"/>
      <c r="FEW15" s="35"/>
      <c r="FEX15" s="35"/>
      <c r="FEY15" s="35"/>
      <c r="FEZ15" s="35"/>
      <c r="FFA15" s="35"/>
      <c r="FFB15" s="35"/>
      <c r="FFC15" s="35"/>
      <c r="FFD15" s="35"/>
      <c r="FFE15" s="35"/>
      <c r="FFF15" s="35"/>
      <c r="FFG15" s="35"/>
      <c r="FFH15" s="35"/>
      <c r="FFI15" s="35"/>
      <c r="FFJ15" s="35"/>
      <c r="FFK15" s="35"/>
      <c r="FFL15" s="35"/>
      <c r="FFM15" s="35"/>
      <c r="FFN15" s="35"/>
      <c r="FFO15" s="35"/>
      <c r="FFP15" s="35"/>
      <c r="FFQ15" s="35"/>
      <c r="FFR15" s="35"/>
      <c r="FFS15" s="35"/>
      <c r="FFT15" s="35"/>
      <c r="FFU15" s="35"/>
      <c r="FFV15" s="35"/>
      <c r="FFW15" s="35"/>
      <c r="FFX15" s="35"/>
      <c r="FFY15" s="35"/>
      <c r="FFZ15" s="35"/>
      <c r="FGA15" s="35"/>
      <c r="FGB15" s="35"/>
      <c r="FGC15" s="35"/>
      <c r="FGD15" s="35"/>
      <c r="FGE15" s="35"/>
      <c r="FGF15" s="35"/>
      <c r="FGG15" s="35"/>
      <c r="FGH15" s="35"/>
      <c r="FGI15" s="35"/>
      <c r="FGJ15" s="35"/>
      <c r="FGK15" s="35"/>
      <c r="FGL15" s="35"/>
      <c r="FGM15" s="35"/>
      <c r="FGN15" s="35"/>
      <c r="FGO15" s="35"/>
      <c r="FGP15" s="35"/>
      <c r="FGQ15" s="35"/>
      <c r="FGR15" s="35"/>
      <c r="FGS15" s="35"/>
      <c r="FGT15" s="35"/>
      <c r="FGU15" s="35"/>
      <c r="FGV15" s="35"/>
      <c r="FGW15" s="35"/>
      <c r="FGX15" s="35"/>
      <c r="FGY15" s="35"/>
      <c r="FGZ15" s="35"/>
      <c r="FHA15" s="35"/>
      <c r="FHB15" s="35"/>
      <c r="FHC15" s="35"/>
      <c r="FHD15" s="35"/>
      <c r="FHE15" s="35"/>
      <c r="FHF15" s="35"/>
      <c r="FHG15" s="35"/>
      <c r="FHH15" s="35"/>
      <c r="FHI15" s="35"/>
      <c r="FHJ15" s="35"/>
      <c r="FHK15" s="35"/>
      <c r="FHL15" s="35"/>
      <c r="FHM15" s="35"/>
      <c r="FHN15" s="35"/>
      <c r="FHO15" s="35"/>
      <c r="FHP15" s="35"/>
      <c r="FHQ15" s="35"/>
      <c r="FHR15" s="35"/>
      <c r="FHS15" s="35"/>
      <c r="FHT15" s="35"/>
      <c r="FHU15" s="35"/>
      <c r="FHV15" s="35"/>
      <c r="FHW15" s="35"/>
      <c r="FHX15" s="35"/>
      <c r="FHY15" s="35"/>
      <c r="FHZ15" s="35"/>
      <c r="FIA15" s="35"/>
      <c r="FIB15" s="35"/>
      <c r="FIC15" s="35"/>
      <c r="FID15" s="35"/>
      <c r="FIE15" s="35"/>
      <c r="FIF15" s="35"/>
      <c r="FIG15" s="35"/>
      <c r="FIH15" s="35"/>
      <c r="FII15" s="35"/>
      <c r="FIJ15" s="35"/>
      <c r="FIK15" s="35"/>
      <c r="FIL15" s="35"/>
      <c r="FIM15" s="35"/>
      <c r="FIN15" s="35"/>
      <c r="FIO15" s="35"/>
      <c r="FIP15" s="35"/>
      <c r="FIQ15" s="35"/>
      <c r="FIR15" s="35"/>
      <c r="FIS15" s="35"/>
      <c r="FIT15" s="35"/>
      <c r="FIU15" s="35"/>
      <c r="FIV15" s="35"/>
      <c r="FIW15" s="35"/>
      <c r="FIX15" s="35"/>
      <c r="FIY15" s="35"/>
      <c r="FIZ15" s="35"/>
      <c r="FJA15" s="35"/>
      <c r="FJB15" s="35"/>
      <c r="FJC15" s="35"/>
      <c r="FJD15" s="35"/>
      <c r="FJE15" s="35"/>
      <c r="FJF15" s="35"/>
      <c r="FJG15" s="35"/>
      <c r="FJH15" s="35"/>
      <c r="FJI15" s="35"/>
      <c r="FJJ15" s="35"/>
      <c r="FJK15" s="35"/>
      <c r="FJL15" s="35"/>
      <c r="FJM15" s="35"/>
      <c r="FJN15" s="35"/>
      <c r="FJO15" s="35"/>
      <c r="FJP15" s="35"/>
      <c r="FJQ15" s="35"/>
      <c r="FJR15" s="35"/>
      <c r="FJS15" s="35"/>
      <c r="FJT15" s="35"/>
      <c r="FJU15" s="35"/>
      <c r="FJV15" s="35"/>
      <c r="FJW15" s="35"/>
      <c r="FJX15" s="35"/>
      <c r="FJY15" s="35"/>
      <c r="FJZ15" s="35"/>
      <c r="FKA15" s="35"/>
      <c r="FKB15" s="35"/>
      <c r="FKC15" s="35"/>
      <c r="FKD15" s="35"/>
      <c r="FKE15" s="35"/>
      <c r="FKF15" s="35"/>
      <c r="FKG15" s="35"/>
      <c r="FKH15" s="35"/>
      <c r="FKI15" s="35"/>
      <c r="FKJ15" s="35"/>
      <c r="FKK15" s="35"/>
      <c r="FKL15" s="35"/>
      <c r="FKM15" s="35"/>
      <c r="FKN15" s="35"/>
      <c r="FKO15" s="35"/>
      <c r="FKP15" s="35"/>
      <c r="FKQ15" s="35"/>
      <c r="FKR15" s="35"/>
      <c r="FKS15" s="35"/>
      <c r="FKT15" s="35"/>
      <c r="FKU15" s="35"/>
      <c r="FKV15" s="35"/>
      <c r="FKW15" s="35"/>
      <c r="FKX15" s="35"/>
      <c r="FKY15" s="35"/>
      <c r="FKZ15" s="35"/>
      <c r="FLA15" s="35"/>
      <c r="FLB15" s="35"/>
      <c r="FLC15" s="35"/>
      <c r="FLD15" s="35"/>
      <c r="FLE15" s="35"/>
      <c r="FLF15" s="35"/>
      <c r="FLG15" s="35"/>
      <c r="FLH15" s="35"/>
      <c r="FLI15" s="35"/>
      <c r="FLJ15" s="35"/>
      <c r="FLK15" s="35"/>
      <c r="FLL15" s="35"/>
      <c r="FLM15" s="35"/>
      <c r="FLN15" s="35"/>
      <c r="FLO15" s="35"/>
      <c r="FLP15" s="35"/>
      <c r="FLQ15" s="35"/>
      <c r="FLR15" s="35"/>
      <c r="FLS15" s="35"/>
      <c r="FLT15" s="35"/>
      <c r="FLU15" s="35"/>
      <c r="FLV15" s="35"/>
      <c r="FLW15" s="35"/>
      <c r="FLX15" s="35"/>
      <c r="FLY15" s="35"/>
      <c r="FLZ15" s="35"/>
      <c r="FMA15" s="35"/>
      <c r="FMB15" s="35"/>
      <c r="FMC15" s="35"/>
      <c r="FMD15" s="35"/>
      <c r="FME15" s="35"/>
      <c r="FMF15" s="35"/>
      <c r="FMG15" s="35"/>
      <c r="FMH15" s="35"/>
      <c r="FMI15" s="35"/>
      <c r="FMJ15" s="35"/>
      <c r="FMK15" s="35"/>
      <c r="FML15" s="35"/>
      <c r="FMM15" s="35"/>
      <c r="FMN15" s="35"/>
      <c r="FMO15" s="35"/>
      <c r="FMP15" s="35"/>
      <c r="FMQ15" s="35"/>
      <c r="FMR15" s="35"/>
      <c r="FMS15" s="35"/>
      <c r="FMT15" s="35"/>
      <c r="FMU15" s="35"/>
      <c r="FMV15" s="35"/>
      <c r="FMW15" s="35"/>
      <c r="FMX15" s="35"/>
      <c r="FMY15" s="35"/>
      <c r="FMZ15" s="35"/>
      <c r="FNA15" s="35"/>
      <c r="FNB15" s="35"/>
      <c r="FNC15" s="35"/>
      <c r="FND15" s="35"/>
      <c r="FNE15" s="35"/>
      <c r="FNF15" s="35"/>
      <c r="FNG15" s="35"/>
      <c r="FNH15" s="35"/>
      <c r="FNI15" s="35"/>
      <c r="FNJ15" s="35"/>
      <c r="FNK15" s="35"/>
      <c r="FNL15" s="35"/>
      <c r="FNM15" s="35"/>
      <c r="FNN15" s="35"/>
      <c r="FNO15" s="35"/>
      <c r="FNP15" s="35"/>
      <c r="FNQ15" s="35"/>
      <c r="FNR15" s="35"/>
      <c r="FNS15" s="35"/>
      <c r="FNT15" s="35"/>
      <c r="FNU15" s="35"/>
      <c r="FNV15" s="35"/>
      <c r="FNW15" s="35"/>
      <c r="FNX15" s="35"/>
      <c r="FNY15" s="35"/>
      <c r="FNZ15" s="35"/>
      <c r="FOA15" s="35"/>
      <c r="FOB15" s="35"/>
      <c r="FOC15" s="35"/>
      <c r="FOD15" s="35"/>
      <c r="FOE15" s="35"/>
      <c r="FOF15" s="35"/>
      <c r="FOG15" s="35"/>
      <c r="FOH15" s="35"/>
      <c r="FOI15" s="35"/>
      <c r="FOJ15" s="35"/>
      <c r="FOK15" s="35"/>
      <c r="FOL15" s="35"/>
      <c r="FOM15" s="35"/>
      <c r="FON15" s="35"/>
      <c r="FOO15" s="35"/>
      <c r="FOP15" s="35"/>
      <c r="FOQ15" s="35"/>
      <c r="FOR15" s="35"/>
      <c r="FOS15" s="35"/>
      <c r="FOT15" s="35"/>
      <c r="FOU15" s="35"/>
      <c r="FOV15" s="35"/>
      <c r="FOW15" s="35"/>
      <c r="FOX15" s="35"/>
      <c r="FOY15" s="35"/>
      <c r="FOZ15" s="35"/>
      <c r="FPA15" s="35"/>
      <c r="FPB15" s="35"/>
      <c r="FPC15" s="35"/>
      <c r="FPD15" s="35"/>
      <c r="FPE15" s="35"/>
      <c r="FPF15" s="35"/>
      <c r="FPG15" s="35"/>
      <c r="FPH15" s="35"/>
      <c r="FPI15" s="35"/>
      <c r="FPJ15" s="35"/>
      <c r="FPK15" s="35"/>
      <c r="FPL15" s="35"/>
      <c r="FPM15" s="35"/>
      <c r="FPN15" s="35"/>
      <c r="FPO15" s="35"/>
      <c r="FPP15" s="35"/>
      <c r="FPQ15" s="35"/>
      <c r="FPR15" s="35"/>
      <c r="FPS15" s="35"/>
      <c r="FPT15" s="35"/>
      <c r="FPU15" s="35"/>
      <c r="FPV15" s="35"/>
      <c r="FPW15" s="35"/>
      <c r="FPX15" s="35"/>
      <c r="FPY15" s="35"/>
      <c r="FPZ15" s="35"/>
      <c r="FQA15" s="35"/>
      <c r="FQB15" s="35"/>
      <c r="FQC15" s="35"/>
      <c r="FQD15" s="35"/>
      <c r="FQE15" s="35"/>
      <c r="FQF15" s="35"/>
      <c r="FQG15" s="35"/>
      <c r="FQH15" s="35"/>
      <c r="FQI15" s="35"/>
      <c r="FQJ15" s="35"/>
      <c r="FQK15" s="35"/>
      <c r="FQL15" s="35"/>
      <c r="FQM15" s="35"/>
      <c r="FQN15" s="35"/>
      <c r="FQO15" s="35"/>
      <c r="FQP15" s="35"/>
      <c r="FQQ15" s="35"/>
      <c r="FQR15" s="35"/>
      <c r="FQS15" s="35"/>
      <c r="FQT15" s="35"/>
      <c r="FQU15" s="35"/>
      <c r="FQV15" s="35"/>
      <c r="FQW15" s="35"/>
      <c r="FQX15" s="35"/>
      <c r="FQY15" s="35"/>
      <c r="FQZ15" s="35"/>
      <c r="FRA15" s="35"/>
      <c r="FRB15" s="35"/>
      <c r="FRC15" s="35"/>
      <c r="FRD15" s="35"/>
      <c r="FRE15" s="35"/>
      <c r="FRF15" s="35"/>
      <c r="FRG15" s="35"/>
      <c r="FRH15" s="35"/>
      <c r="FRI15" s="35"/>
      <c r="FRJ15" s="35"/>
      <c r="FRK15" s="35"/>
      <c r="FRL15" s="35"/>
      <c r="FRM15" s="35"/>
      <c r="FRN15" s="35"/>
      <c r="FRO15" s="35"/>
      <c r="FRP15" s="35"/>
      <c r="FRQ15" s="35"/>
      <c r="FRR15" s="35"/>
      <c r="FRS15" s="35"/>
      <c r="FRT15" s="35"/>
      <c r="FRU15" s="35"/>
      <c r="FRV15" s="35"/>
      <c r="FRW15" s="35"/>
      <c r="FRX15" s="35"/>
      <c r="FRY15" s="35"/>
      <c r="FRZ15" s="35"/>
      <c r="FSA15" s="35"/>
      <c r="FSB15" s="35"/>
      <c r="FSC15" s="35"/>
      <c r="FSD15" s="35"/>
      <c r="FSE15" s="35"/>
      <c r="FSF15" s="35"/>
      <c r="FSG15" s="35"/>
      <c r="FSH15" s="35"/>
      <c r="FSI15" s="35"/>
      <c r="FSJ15" s="35"/>
      <c r="FSK15" s="35"/>
      <c r="FSL15" s="35"/>
      <c r="FSM15" s="35"/>
      <c r="FSN15" s="35"/>
      <c r="FSO15" s="35"/>
      <c r="FSP15" s="35"/>
      <c r="FSQ15" s="35"/>
      <c r="FSR15" s="35"/>
      <c r="FSS15" s="35"/>
      <c r="FST15" s="35"/>
      <c r="FSU15" s="35"/>
      <c r="FSV15" s="35"/>
      <c r="FSW15" s="35"/>
      <c r="FSX15" s="35"/>
      <c r="FSY15" s="35"/>
      <c r="FSZ15" s="35"/>
      <c r="FTA15" s="35"/>
      <c r="FTB15" s="35"/>
      <c r="FTC15" s="35"/>
      <c r="FTD15" s="35"/>
      <c r="FTE15" s="35"/>
      <c r="FTF15" s="35"/>
      <c r="FTG15" s="35"/>
      <c r="FTH15" s="35"/>
      <c r="FTI15" s="35"/>
      <c r="FTJ15" s="35"/>
      <c r="FTK15" s="35"/>
      <c r="FTL15" s="35"/>
      <c r="FTM15" s="35"/>
      <c r="FTN15" s="35"/>
      <c r="FTO15" s="35"/>
      <c r="FTP15" s="35"/>
      <c r="FTQ15" s="35"/>
      <c r="FTR15" s="35"/>
      <c r="FTS15" s="35"/>
      <c r="FTT15" s="35"/>
      <c r="FTU15" s="35"/>
      <c r="FTV15" s="35"/>
      <c r="FTW15" s="35"/>
      <c r="FTX15" s="35"/>
      <c r="FTY15" s="35"/>
      <c r="FTZ15" s="35"/>
      <c r="FUA15" s="35"/>
      <c r="FUB15" s="35"/>
      <c r="FUC15" s="35"/>
      <c r="FUD15" s="35"/>
      <c r="FUE15" s="35"/>
      <c r="FUF15" s="35"/>
      <c r="FUG15" s="35"/>
      <c r="FUH15" s="35"/>
      <c r="FUI15" s="35"/>
      <c r="FUJ15" s="35"/>
      <c r="FUK15" s="35"/>
      <c r="FUL15" s="35"/>
      <c r="FUM15" s="35"/>
      <c r="FUN15" s="35"/>
      <c r="FUO15" s="35"/>
      <c r="FUP15" s="35"/>
      <c r="FUQ15" s="35"/>
      <c r="FUR15" s="35"/>
      <c r="FUS15" s="35"/>
      <c r="FUT15" s="35"/>
      <c r="FUU15" s="35"/>
      <c r="FUV15" s="35"/>
      <c r="FUW15" s="35"/>
      <c r="FUX15" s="35"/>
      <c r="FUY15" s="35"/>
      <c r="FUZ15" s="35"/>
      <c r="FVA15" s="35"/>
      <c r="FVB15" s="35"/>
      <c r="FVC15" s="35"/>
      <c r="FVD15" s="35"/>
      <c r="FVE15" s="35"/>
      <c r="FVF15" s="35"/>
      <c r="FVG15" s="35"/>
      <c r="FVH15" s="35"/>
      <c r="FVI15" s="35"/>
      <c r="FVJ15" s="35"/>
      <c r="FVK15" s="35"/>
      <c r="FVL15" s="35"/>
      <c r="FVM15" s="35"/>
      <c r="FVN15" s="35"/>
      <c r="FVO15" s="35"/>
      <c r="FVP15" s="35"/>
      <c r="FVQ15" s="35"/>
      <c r="FVR15" s="35"/>
      <c r="FVS15" s="35"/>
      <c r="FVT15" s="35"/>
      <c r="FVU15" s="35"/>
      <c r="FVV15" s="35"/>
      <c r="FVW15" s="35"/>
      <c r="FVX15" s="35"/>
      <c r="FVY15" s="35"/>
      <c r="FVZ15" s="35"/>
      <c r="FWA15" s="35"/>
      <c r="FWB15" s="35"/>
      <c r="FWC15" s="35"/>
      <c r="FWD15" s="35"/>
      <c r="FWE15" s="35"/>
      <c r="FWF15" s="35"/>
      <c r="FWG15" s="35"/>
      <c r="FWH15" s="35"/>
      <c r="FWI15" s="35"/>
      <c r="FWJ15" s="35"/>
      <c r="FWK15" s="35"/>
      <c r="FWL15" s="35"/>
      <c r="FWM15" s="35"/>
      <c r="FWN15" s="35"/>
      <c r="FWO15" s="35"/>
      <c r="FWP15" s="35"/>
      <c r="FWQ15" s="35"/>
      <c r="FWR15" s="35"/>
      <c r="FWS15" s="35"/>
      <c r="FWT15" s="35"/>
      <c r="FWU15" s="35"/>
      <c r="FWV15" s="35"/>
      <c r="FWW15" s="35"/>
      <c r="FWX15" s="35"/>
      <c r="FWY15" s="35"/>
      <c r="FWZ15" s="35"/>
      <c r="FXA15" s="35"/>
      <c r="FXB15" s="35"/>
      <c r="FXC15" s="35"/>
      <c r="FXD15" s="35"/>
      <c r="FXE15" s="35"/>
      <c r="FXF15" s="35"/>
      <c r="FXG15" s="35"/>
      <c r="FXH15" s="35"/>
      <c r="FXI15" s="35"/>
      <c r="FXJ15" s="35"/>
      <c r="FXK15" s="35"/>
      <c r="FXL15" s="35"/>
      <c r="FXM15" s="35"/>
      <c r="FXN15" s="35"/>
      <c r="FXO15" s="35"/>
      <c r="FXP15" s="35"/>
      <c r="FXQ15" s="35"/>
      <c r="FXR15" s="35"/>
      <c r="FXS15" s="35"/>
      <c r="FXT15" s="35"/>
      <c r="FXU15" s="35"/>
      <c r="FXV15" s="35"/>
      <c r="FXW15" s="35"/>
      <c r="FXX15" s="35"/>
      <c r="FXY15" s="35"/>
      <c r="FXZ15" s="35"/>
      <c r="FYA15" s="35"/>
      <c r="FYB15" s="35"/>
      <c r="FYC15" s="35"/>
      <c r="FYD15" s="35"/>
      <c r="FYE15" s="35"/>
      <c r="FYF15" s="35"/>
      <c r="FYG15" s="35"/>
      <c r="FYH15" s="35"/>
      <c r="FYI15" s="35"/>
      <c r="FYJ15" s="35"/>
      <c r="FYK15" s="35"/>
      <c r="FYL15" s="35"/>
      <c r="FYM15" s="35"/>
      <c r="FYN15" s="35"/>
      <c r="FYO15" s="35"/>
      <c r="FYP15" s="35"/>
      <c r="FYQ15" s="35"/>
      <c r="FYR15" s="35"/>
      <c r="FYS15" s="35"/>
      <c r="FYT15" s="35"/>
      <c r="FYU15" s="35"/>
      <c r="FYV15" s="35"/>
      <c r="FYW15" s="35"/>
      <c r="FYX15" s="35"/>
      <c r="FYY15" s="35"/>
      <c r="FYZ15" s="35"/>
      <c r="FZA15" s="35"/>
      <c r="FZB15" s="35"/>
      <c r="FZC15" s="35"/>
      <c r="FZD15" s="35"/>
      <c r="FZE15" s="35"/>
      <c r="FZF15" s="35"/>
      <c r="FZG15" s="35"/>
      <c r="FZH15" s="35"/>
      <c r="FZI15" s="35"/>
      <c r="FZJ15" s="35"/>
      <c r="FZK15" s="35"/>
      <c r="FZL15" s="35"/>
      <c r="FZM15" s="35"/>
      <c r="FZN15" s="35"/>
      <c r="FZO15" s="35"/>
      <c r="FZP15" s="35"/>
      <c r="FZQ15" s="35"/>
      <c r="FZR15" s="35"/>
      <c r="FZS15" s="35"/>
      <c r="FZT15" s="35"/>
      <c r="FZU15" s="35"/>
      <c r="FZV15" s="35"/>
      <c r="FZW15" s="35"/>
      <c r="FZX15" s="35"/>
      <c r="FZY15" s="35"/>
      <c r="FZZ15" s="35"/>
      <c r="GAA15" s="35"/>
      <c r="GAB15" s="35"/>
      <c r="GAC15" s="35"/>
      <c r="GAD15" s="35"/>
      <c r="GAE15" s="35"/>
      <c r="GAF15" s="35"/>
      <c r="GAG15" s="35"/>
      <c r="GAH15" s="35"/>
      <c r="GAI15" s="35"/>
      <c r="GAJ15" s="35"/>
      <c r="GAK15" s="35"/>
      <c r="GAL15" s="35"/>
      <c r="GAM15" s="35"/>
      <c r="GAN15" s="35"/>
      <c r="GAO15" s="35"/>
      <c r="GAP15" s="35"/>
      <c r="GAQ15" s="35"/>
      <c r="GAR15" s="35"/>
      <c r="GAS15" s="35"/>
      <c r="GAT15" s="35"/>
      <c r="GAU15" s="35"/>
      <c r="GAV15" s="35"/>
      <c r="GAW15" s="35"/>
      <c r="GAX15" s="35"/>
      <c r="GAY15" s="35"/>
      <c r="GAZ15" s="35"/>
      <c r="GBA15" s="35"/>
      <c r="GBB15" s="35"/>
      <c r="GBC15" s="35"/>
      <c r="GBD15" s="35"/>
      <c r="GBE15" s="35"/>
      <c r="GBF15" s="35"/>
      <c r="GBG15" s="35"/>
      <c r="GBH15" s="35"/>
      <c r="GBI15" s="35"/>
      <c r="GBJ15" s="35"/>
      <c r="GBK15" s="35"/>
      <c r="GBL15" s="35"/>
      <c r="GBM15" s="35"/>
      <c r="GBN15" s="35"/>
      <c r="GBO15" s="35"/>
      <c r="GBP15" s="35"/>
      <c r="GBQ15" s="35"/>
      <c r="GBR15" s="35"/>
      <c r="GBS15" s="35"/>
      <c r="GBT15" s="35"/>
      <c r="GBU15" s="35"/>
      <c r="GBV15" s="35"/>
      <c r="GBW15" s="35"/>
      <c r="GBX15" s="35"/>
      <c r="GBY15" s="35"/>
      <c r="GBZ15" s="35"/>
      <c r="GCA15" s="35"/>
      <c r="GCB15" s="35"/>
      <c r="GCC15" s="35"/>
      <c r="GCD15" s="35"/>
      <c r="GCE15" s="35"/>
      <c r="GCF15" s="35"/>
      <c r="GCG15" s="35"/>
      <c r="GCH15" s="35"/>
      <c r="GCI15" s="35"/>
      <c r="GCJ15" s="35"/>
      <c r="GCK15" s="35"/>
      <c r="GCL15" s="35"/>
      <c r="GCM15" s="35"/>
      <c r="GCN15" s="35"/>
      <c r="GCO15" s="35"/>
      <c r="GCP15" s="35"/>
      <c r="GCQ15" s="35"/>
      <c r="GCR15" s="35"/>
      <c r="GCS15" s="35"/>
      <c r="GCT15" s="35"/>
      <c r="GCU15" s="35"/>
      <c r="GCV15" s="35"/>
      <c r="GCW15" s="35"/>
      <c r="GCX15" s="35"/>
      <c r="GCY15" s="35"/>
      <c r="GCZ15" s="35"/>
      <c r="GDA15" s="35"/>
      <c r="GDB15" s="35"/>
      <c r="GDC15" s="35"/>
      <c r="GDD15" s="35"/>
      <c r="GDE15" s="35"/>
      <c r="GDF15" s="35"/>
      <c r="GDG15" s="35"/>
      <c r="GDH15" s="35"/>
      <c r="GDI15" s="35"/>
      <c r="GDJ15" s="35"/>
      <c r="GDK15" s="35"/>
      <c r="GDL15" s="35"/>
      <c r="GDM15" s="35"/>
      <c r="GDN15" s="35"/>
      <c r="GDO15" s="35"/>
      <c r="GDP15" s="35"/>
      <c r="GDQ15" s="35"/>
      <c r="GDR15" s="35"/>
      <c r="GDS15" s="35"/>
      <c r="GDT15" s="35"/>
      <c r="GDU15" s="35"/>
      <c r="GDV15" s="35"/>
      <c r="GDW15" s="35"/>
      <c r="GDX15" s="35"/>
      <c r="GDY15" s="35"/>
      <c r="GDZ15" s="35"/>
      <c r="GEA15" s="35"/>
      <c r="GEB15" s="35"/>
      <c r="GEC15" s="35"/>
      <c r="GED15" s="35"/>
      <c r="GEE15" s="35"/>
      <c r="GEF15" s="35"/>
      <c r="GEG15" s="35"/>
      <c r="GEH15" s="35"/>
      <c r="GEI15" s="35"/>
      <c r="GEJ15" s="35"/>
      <c r="GEK15" s="35"/>
      <c r="GEL15" s="35"/>
      <c r="GEM15" s="35"/>
      <c r="GEN15" s="35"/>
      <c r="GEO15" s="35"/>
      <c r="GEP15" s="35"/>
      <c r="GEQ15" s="35"/>
      <c r="GER15" s="35"/>
      <c r="GES15" s="35"/>
      <c r="GET15" s="35"/>
      <c r="GEU15" s="35"/>
      <c r="GEV15" s="35"/>
      <c r="GEW15" s="35"/>
      <c r="GEX15" s="35"/>
      <c r="GEY15" s="35"/>
      <c r="GEZ15" s="35"/>
      <c r="GFA15" s="35"/>
      <c r="GFB15" s="35"/>
      <c r="GFC15" s="35"/>
      <c r="GFD15" s="35"/>
      <c r="GFE15" s="35"/>
      <c r="GFF15" s="35"/>
      <c r="GFG15" s="35"/>
      <c r="GFH15" s="35"/>
      <c r="GFI15" s="35"/>
      <c r="GFJ15" s="35"/>
      <c r="GFK15" s="35"/>
      <c r="GFL15" s="35"/>
      <c r="GFM15" s="35"/>
      <c r="GFN15" s="35"/>
      <c r="GFO15" s="35"/>
      <c r="GFP15" s="35"/>
      <c r="GFQ15" s="35"/>
      <c r="GFR15" s="35"/>
      <c r="GFS15" s="35"/>
      <c r="GFT15" s="35"/>
      <c r="GFU15" s="35"/>
      <c r="GFV15" s="35"/>
      <c r="GFW15" s="35"/>
      <c r="GFX15" s="35"/>
      <c r="GFY15" s="35"/>
      <c r="GFZ15" s="35"/>
      <c r="GGA15" s="35"/>
      <c r="GGB15" s="35"/>
      <c r="GGC15" s="35"/>
      <c r="GGD15" s="35"/>
      <c r="GGE15" s="35"/>
      <c r="GGF15" s="35"/>
      <c r="GGG15" s="35"/>
      <c r="GGH15" s="35"/>
      <c r="GGI15" s="35"/>
      <c r="GGJ15" s="35"/>
      <c r="GGK15" s="35"/>
      <c r="GGL15" s="35"/>
      <c r="GGM15" s="35"/>
      <c r="GGN15" s="35"/>
      <c r="GGO15" s="35"/>
      <c r="GGP15" s="35"/>
      <c r="GGQ15" s="35"/>
      <c r="GGR15" s="35"/>
      <c r="GGS15" s="35"/>
      <c r="GGT15" s="35"/>
      <c r="GGU15" s="35"/>
      <c r="GGV15" s="35"/>
      <c r="GGW15" s="35"/>
      <c r="GGX15" s="35"/>
      <c r="GGY15" s="35"/>
      <c r="GGZ15" s="35"/>
      <c r="GHA15" s="35"/>
      <c r="GHB15" s="35"/>
      <c r="GHC15" s="35"/>
      <c r="GHD15" s="35"/>
      <c r="GHE15" s="35"/>
      <c r="GHF15" s="35"/>
      <c r="GHG15" s="35"/>
      <c r="GHH15" s="35"/>
      <c r="GHI15" s="35"/>
      <c r="GHJ15" s="35"/>
      <c r="GHK15" s="35"/>
      <c r="GHL15" s="35"/>
      <c r="GHM15" s="35"/>
      <c r="GHN15" s="35"/>
      <c r="GHO15" s="35"/>
      <c r="GHP15" s="35"/>
      <c r="GHQ15" s="35"/>
      <c r="GHR15" s="35"/>
      <c r="GHS15" s="35"/>
      <c r="GHT15" s="35"/>
      <c r="GHU15" s="35"/>
      <c r="GHV15" s="35"/>
      <c r="GHW15" s="35"/>
      <c r="GHX15" s="35"/>
      <c r="GHY15" s="35"/>
      <c r="GHZ15" s="35"/>
      <c r="GIA15" s="35"/>
      <c r="GIB15" s="35"/>
      <c r="GIC15" s="35"/>
      <c r="GID15" s="35"/>
      <c r="GIE15" s="35"/>
      <c r="GIF15" s="35"/>
      <c r="GIG15" s="35"/>
      <c r="GIH15" s="35"/>
      <c r="GII15" s="35"/>
      <c r="GIJ15" s="35"/>
      <c r="GIK15" s="35"/>
      <c r="GIL15" s="35"/>
      <c r="GIM15" s="35"/>
      <c r="GIN15" s="35"/>
      <c r="GIO15" s="35"/>
      <c r="GIP15" s="35"/>
      <c r="GIQ15" s="35"/>
      <c r="GIR15" s="35"/>
      <c r="GIS15" s="35"/>
      <c r="GIT15" s="35"/>
      <c r="GIU15" s="35"/>
      <c r="GIV15" s="35"/>
      <c r="GIW15" s="35"/>
      <c r="GIX15" s="35"/>
      <c r="GIY15" s="35"/>
      <c r="GIZ15" s="35"/>
      <c r="GJA15" s="35"/>
      <c r="GJB15" s="35"/>
      <c r="GJC15" s="35"/>
      <c r="GJD15" s="35"/>
      <c r="GJE15" s="35"/>
      <c r="GJF15" s="35"/>
      <c r="GJG15" s="35"/>
      <c r="GJH15" s="35"/>
      <c r="GJI15" s="35"/>
      <c r="GJJ15" s="35"/>
      <c r="GJK15" s="35"/>
      <c r="GJL15" s="35"/>
      <c r="GJM15" s="35"/>
      <c r="GJN15" s="35"/>
      <c r="GJO15" s="35"/>
      <c r="GJP15" s="35"/>
      <c r="GJQ15" s="35"/>
      <c r="GJR15" s="35"/>
      <c r="GJS15" s="35"/>
      <c r="GJT15" s="35"/>
      <c r="GJU15" s="35"/>
      <c r="GJV15" s="35"/>
      <c r="GJW15" s="35"/>
      <c r="GJX15" s="35"/>
      <c r="GJY15" s="35"/>
      <c r="GJZ15" s="35"/>
      <c r="GKA15" s="35"/>
      <c r="GKB15" s="35"/>
      <c r="GKC15" s="35"/>
      <c r="GKD15" s="35"/>
      <c r="GKE15" s="35"/>
      <c r="GKF15" s="35"/>
      <c r="GKG15" s="35"/>
      <c r="GKH15" s="35"/>
      <c r="GKI15" s="35"/>
      <c r="GKJ15" s="35"/>
      <c r="GKK15" s="35"/>
      <c r="GKL15" s="35"/>
      <c r="GKM15" s="35"/>
      <c r="GKN15" s="35"/>
      <c r="GKO15" s="35"/>
      <c r="GKP15" s="35"/>
      <c r="GKQ15" s="35"/>
      <c r="GKR15" s="35"/>
      <c r="GKS15" s="35"/>
      <c r="GKT15" s="35"/>
      <c r="GKU15" s="35"/>
      <c r="GKV15" s="35"/>
      <c r="GKW15" s="35"/>
      <c r="GKX15" s="35"/>
      <c r="GKY15" s="35"/>
      <c r="GKZ15" s="35"/>
      <c r="GLA15" s="35"/>
      <c r="GLB15" s="35"/>
      <c r="GLC15" s="35"/>
      <c r="GLD15" s="35"/>
      <c r="GLE15" s="35"/>
      <c r="GLF15" s="35"/>
      <c r="GLG15" s="35"/>
      <c r="GLH15" s="35"/>
      <c r="GLI15" s="35"/>
      <c r="GLJ15" s="35"/>
      <c r="GLK15" s="35"/>
      <c r="GLL15" s="35"/>
      <c r="GLM15" s="35"/>
      <c r="GLN15" s="35"/>
      <c r="GLO15" s="35"/>
      <c r="GLP15" s="35"/>
      <c r="GLQ15" s="35"/>
      <c r="GLR15" s="35"/>
      <c r="GLS15" s="35"/>
      <c r="GLT15" s="35"/>
      <c r="GLU15" s="35"/>
      <c r="GLV15" s="35"/>
      <c r="GLW15" s="35"/>
      <c r="GLX15" s="35"/>
      <c r="GLY15" s="35"/>
      <c r="GLZ15" s="35"/>
      <c r="GMA15" s="35"/>
      <c r="GMB15" s="35"/>
      <c r="GMC15" s="35"/>
      <c r="GMD15" s="35"/>
      <c r="GME15" s="35"/>
      <c r="GMF15" s="35"/>
      <c r="GMG15" s="35"/>
      <c r="GMH15" s="35"/>
      <c r="GMI15" s="35"/>
      <c r="GMJ15" s="35"/>
      <c r="GMK15" s="35"/>
      <c r="GML15" s="35"/>
      <c r="GMM15" s="35"/>
      <c r="GMN15" s="35"/>
      <c r="GMO15" s="35"/>
      <c r="GMP15" s="35"/>
      <c r="GMQ15" s="35"/>
      <c r="GMR15" s="35"/>
      <c r="GMS15" s="35"/>
      <c r="GMT15" s="35"/>
      <c r="GMU15" s="35"/>
      <c r="GMV15" s="35"/>
      <c r="GMW15" s="35"/>
      <c r="GMX15" s="35"/>
      <c r="GMY15" s="35"/>
      <c r="GMZ15" s="35"/>
      <c r="GNA15" s="35"/>
      <c r="GNB15" s="35"/>
      <c r="GNC15" s="35"/>
      <c r="GND15" s="35"/>
      <c r="GNE15" s="35"/>
      <c r="GNF15" s="35"/>
      <c r="GNG15" s="35"/>
      <c r="GNH15" s="35"/>
      <c r="GNI15" s="35"/>
      <c r="GNJ15" s="35"/>
      <c r="GNK15" s="35"/>
      <c r="GNL15" s="35"/>
      <c r="GNM15" s="35"/>
      <c r="GNN15" s="35"/>
      <c r="GNO15" s="35"/>
      <c r="GNP15" s="35"/>
      <c r="GNQ15" s="35"/>
      <c r="GNR15" s="35"/>
      <c r="GNS15" s="35"/>
      <c r="GNT15" s="35"/>
      <c r="GNU15" s="35"/>
      <c r="GNV15" s="35"/>
      <c r="GNW15" s="35"/>
      <c r="GNX15" s="35"/>
      <c r="GNY15" s="35"/>
      <c r="GNZ15" s="35"/>
      <c r="GOA15" s="35"/>
      <c r="GOB15" s="35"/>
      <c r="GOC15" s="35"/>
      <c r="GOD15" s="35"/>
      <c r="GOE15" s="35"/>
      <c r="GOF15" s="35"/>
      <c r="GOG15" s="35"/>
      <c r="GOH15" s="35"/>
      <c r="GOI15" s="35"/>
      <c r="GOJ15" s="35"/>
      <c r="GOK15" s="35"/>
      <c r="GOL15" s="35"/>
      <c r="GOM15" s="35"/>
      <c r="GON15" s="35"/>
      <c r="GOO15" s="35"/>
      <c r="GOP15" s="35"/>
      <c r="GOQ15" s="35"/>
      <c r="GOR15" s="35"/>
      <c r="GOS15" s="35"/>
      <c r="GOT15" s="35"/>
      <c r="GOU15" s="35"/>
      <c r="GOV15" s="35"/>
      <c r="GOW15" s="35"/>
      <c r="GOX15" s="35"/>
      <c r="GOY15" s="35"/>
      <c r="GOZ15" s="35"/>
      <c r="GPA15" s="35"/>
      <c r="GPB15" s="35"/>
      <c r="GPC15" s="35"/>
      <c r="GPD15" s="35"/>
      <c r="GPE15" s="35"/>
      <c r="GPF15" s="35"/>
      <c r="GPG15" s="35"/>
      <c r="GPH15" s="35"/>
      <c r="GPI15" s="35"/>
      <c r="GPJ15" s="35"/>
      <c r="GPK15" s="35"/>
      <c r="GPL15" s="35"/>
      <c r="GPM15" s="35"/>
      <c r="GPN15" s="35"/>
      <c r="GPO15" s="35"/>
      <c r="GPP15" s="35"/>
      <c r="GPQ15" s="35"/>
      <c r="GPR15" s="35"/>
      <c r="GPS15" s="35"/>
      <c r="GPT15" s="35"/>
      <c r="GPU15" s="35"/>
      <c r="GPV15" s="35"/>
      <c r="GPW15" s="35"/>
      <c r="GPX15" s="35"/>
      <c r="GPY15" s="35"/>
      <c r="GPZ15" s="35"/>
      <c r="GQA15" s="35"/>
      <c r="GQB15" s="35"/>
      <c r="GQC15" s="35"/>
      <c r="GQD15" s="35"/>
      <c r="GQE15" s="35"/>
      <c r="GQF15" s="35"/>
      <c r="GQG15" s="35"/>
      <c r="GQH15" s="35"/>
      <c r="GQI15" s="35"/>
      <c r="GQJ15" s="35"/>
      <c r="GQK15" s="35"/>
      <c r="GQL15" s="35"/>
      <c r="GQM15" s="35"/>
      <c r="GQN15" s="35"/>
      <c r="GQO15" s="35"/>
      <c r="GQP15" s="35"/>
      <c r="GQQ15" s="35"/>
      <c r="GQR15" s="35"/>
      <c r="GQS15" s="35"/>
      <c r="GQT15" s="35"/>
      <c r="GQU15" s="35"/>
      <c r="GQV15" s="35"/>
      <c r="GQW15" s="35"/>
      <c r="GQX15" s="35"/>
      <c r="GQY15" s="35"/>
      <c r="GQZ15" s="35"/>
      <c r="GRA15" s="35"/>
      <c r="GRB15" s="35"/>
      <c r="GRC15" s="35"/>
      <c r="GRD15" s="35"/>
      <c r="GRE15" s="35"/>
      <c r="GRF15" s="35"/>
      <c r="GRG15" s="35"/>
      <c r="GRH15" s="35"/>
      <c r="GRI15" s="35"/>
      <c r="GRJ15" s="35"/>
      <c r="GRK15" s="35"/>
      <c r="GRL15" s="35"/>
      <c r="GRM15" s="35"/>
      <c r="GRN15" s="35"/>
      <c r="GRO15" s="35"/>
      <c r="GRP15" s="35"/>
      <c r="GRQ15" s="35"/>
      <c r="GRR15" s="35"/>
      <c r="GRS15" s="35"/>
      <c r="GRT15" s="35"/>
      <c r="GRU15" s="35"/>
      <c r="GRV15" s="35"/>
      <c r="GRW15" s="35"/>
      <c r="GRX15" s="35"/>
      <c r="GRY15" s="35"/>
      <c r="GRZ15" s="35"/>
      <c r="GSA15" s="35"/>
      <c r="GSB15" s="35"/>
      <c r="GSC15" s="35"/>
      <c r="GSD15" s="35"/>
      <c r="GSE15" s="35"/>
      <c r="GSF15" s="35"/>
      <c r="GSG15" s="35"/>
      <c r="GSH15" s="35"/>
      <c r="GSI15" s="35"/>
      <c r="GSJ15" s="35"/>
      <c r="GSK15" s="35"/>
      <c r="GSL15" s="35"/>
      <c r="GSM15" s="35"/>
      <c r="GSN15" s="35"/>
      <c r="GSO15" s="35"/>
      <c r="GSP15" s="35"/>
      <c r="GSQ15" s="35"/>
      <c r="GSR15" s="35"/>
      <c r="GSS15" s="35"/>
      <c r="GST15" s="35"/>
      <c r="GSU15" s="35"/>
      <c r="GSV15" s="35"/>
      <c r="GSW15" s="35"/>
      <c r="GSX15" s="35"/>
      <c r="GSY15" s="35"/>
      <c r="GSZ15" s="35"/>
      <c r="GTA15" s="35"/>
      <c r="GTB15" s="35"/>
      <c r="GTC15" s="35"/>
      <c r="GTD15" s="35"/>
      <c r="GTE15" s="35"/>
      <c r="GTF15" s="35"/>
      <c r="GTG15" s="35"/>
      <c r="GTH15" s="35"/>
      <c r="GTI15" s="35"/>
      <c r="GTJ15" s="35"/>
      <c r="GTK15" s="35"/>
      <c r="GTL15" s="35"/>
      <c r="GTM15" s="35"/>
      <c r="GTN15" s="35"/>
      <c r="GTO15" s="35"/>
      <c r="GTP15" s="35"/>
      <c r="GTQ15" s="35"/>
      <c r="GTR15" s="35"/>
      <c r="GTS15" s="35"/>
      <c r="GTT15" s="35"/>
      <c r="GTU15" s="35"/>
      <c r="GTV15" s="35"/>
      <c r="GTW15" s="35"/>
      <c r="GTX15" s="35"/>
      <c r="GTY15" s="35"/>
      <c r="GTZ15" s="35"/>
      <c r="GUA15" s="35"/>
      <c r="GUB15" s="35"/>
      <c r="GUC15" s="35"/>
      <c r="GUD15" s="35"/>
      <c r="GUE15" s="35"/>
      <c r="GUF15" s="35"/>
      <c r="GUG15" s="35"/>
      <c r="GUH15" s="35"/>
      <c r="GUI15" s="35"/>
      <c r="GUJ15" s="35"/>
      <c r="GUK15" s="35"/>
      <c r="GUL15" s="35"/>
      <c r="GUM15" s="35"/>
      <c r="GUN15" s="35"/>
      <c r="GUO15" s="35"/>
      <c r="GUP15" s="35"/>
      <c r="GUQ15" s="35"/>
      <c r="GUR15" s="35"/>
      <c r="GUS15" s="35"/>
      <c r="GUT15" s="35"/>
      <c r="GUU15" s="35"/>
      <c r="GUV15" s="35"/>
      <c r="GUW15" s="35"/>
      <c r="GUX15" s="35"/>
      <c r="GUY15" s="35"/>
      <c r="GUZ15" s="35"/>
      <c r="GVA15" s="35"/>
      <c r="GVB15" s="35"/>
      <c r="GVC15" s="35"/>
      <c r="GVD15" s="35"/>
      <c r="GVE15" s="35"/>
      <c r="GVF15" s="35"/>
      <c r="GVG15" s="35"/>
      <c r="GVH15" s="35"/>
      <c r="GVI15" s="35"/>
      <c r="GVJ15" s="35"/>
      <c r="GVK15" s="35"/>
      <c r="GVL15" s="35"/>
      <c r="GVM15" s="35"/>
      <c r="GVN15" s="35"/>
      <c r="GVO15" s="35"/>
      <c r="GVP15" s="35"/>
      <c r="GVQ15" s="35"/>
      <c r="GVR15" s="35"/>
      <c r="GVS15" s="35"/>
      <c r="GVT15" s="35"/>
      <c r="GVU15" s="35"/>
      <c r="GVV15" s="35"/>
      <c r="GVW15" s="35"/>
      <c r="GVX15" s="35"/>
      <c r="GVY15" s="35"/>
      <c r="GVZ15" s="35"/>
      <c r="GWA15" s="35"/>
      <c r="GWB15" s="35"/>
      <c r="GWC15" s="35"/>
      <c r="GWD15" s="35"/>
      <c r="GWE15" s="35"/>
      <c r="GWF15" s="35"/>
      <c r="GWG15" s="35"/>
      <c r="GWH15" s="35"/>
      <c r="GWI15" s="35"/>
      <c r="GWJ15" s="35"/>
      <c r="GWK15" s="35"/>
      <c r="GWL15" s="35"/>
      <c r="GWM15" s="35"/>
      <c r="GWN15" s="35"/>
      <c r="GWO15" s="35"/>
      <c r="GWP15" s="35"/>
      <c r="GWQ15" s="35"/>
      <c r="GWR15" s="35"/>
      <c r="GWS15" s="35"/>
      <c r="GWT15" s="35"/>
      <c r="GWU15" s="35"/>
      <c r="GWV15" s="35"/>
      <c r="GWW15" s="35"/>
      <c r="GWX15" s="35"/>
      <c r="GWY15" s="35"/>
      <c r="GWZ15" s="35"/>
      <c r="GXA15" s="35"/>
      <c r="GXB15" s="35"/>
      <c r="GXC15" s="35"/>
      <c r="GXD15" s="35"/>
      <c r="GXE15" s="35"/>
      <c r="GXF15" s="35"/>
      <c r="GXG15" s="35"/>
      <c r="GXH15" s="35"/>
      <c r="GXI15" s="35"/>
      <c r="GXJ15" s="35"/>
      <c r="GXK15" s="35"/>
      <c r="GXL15" s="35"/>
      <c r="GXM15" s="35"/>
      <c r="GXN15" s="35"/>
      <c r="GXO15" s="35"/>
      <c r="GXP15" s="35"/>
      <c r="GXQ15" s="35"/>
      <c r="GXR15" s="35"/>
      <c r="GXS15" s="35"/>
      <c r="GXT15" s="35"/>
      <c r="GXU15" s="35"/>
      <c r="GXV15" s="35"/>
      <c r="GXW15" s="35"/>
      <c r="GXX15" s="35"/>
      <c r="GXY15" s="35"/>
      <c r="GXZ15" s="35"/>
      <c r="GYA15" s="35"/>
      <c r="GYB15" s="35"/>
      <c r="GYC15" s="35"/>
      <c r="GYD15" s="35"/>
      <c r="GYE15" s="35"/>
      <c r="GYF15" s="35"/>
      <c r="GYG15" s="35"/>
      <c r="GYH15" s="35"/>
      <c r="GYI15" s="35"/>
      <c r="GYJ15" s="35"/>
      <c r="GYK15" s="35"/>
      <c r="GYL15" s="35"/>
      <c r="GYM15" s="35"/>
      <c r="GYN15" s="35"/>
      <c r="GYO15" s="35"/>
      <c r="GYP15" s="35"/>
      <c r="GYQ15" s="35"/>
      <c r="GYR15" s="35"/>
      <c r="GYS15" s="35"/>
      <c r="GYT15" s="35"/>
      <c r="GYU15" s="35"/>
      <c r="GYV15" s="35"/>
      <c r="GYW15" s="35"/>
      <c r="GYX15" s="35"/>
      <c r="GYY15" s="35"/>
      <c r="GYZ15" s="35"/>
      <c r="GZA15" s="35"/>
      <c r="GZB15" s="35"/>
      <c r="GZC15" s="35"/>
      <c r="GZD15" s="35"/>
      <c r="GZE15" s="35"/>
      <c r="GZF15" s="35"/>
      <c r="GZG15" s="35"/>
      <c r="GZH15" s="35"/>
      <c r="GZI15" s="35"/>
      <c r="GZJ15" s="35"/>
      <c r="GZK15" s="35"/>
      <c r="GZL15" s="35"/>
      <c r="GZM15" s="35"/>
      <c r="GZN15" s="35"/>
      <c r="GZO15" s="35"/>
      <c r="GZP15" s="35"/>
      <c r="GZQ15" s="35"/>
      <c r="GZR15" s="35"/>
      <c r="GZS15" s="35"/>
      <c r="GZT15" s="35"/>
      <c r="GZU15" s="35"/>
      <c r="GZV15" s="35"/>
      <c r="GZW15" s="35"/>
      <c r="GZX15" s="35"/>
      <c r="GZY15" s="35"/>
      <c r="GZZ15" s="35"/>
      <c r="HAA15" s="35"/>
      <c r="HAB15" s="35"/>
      <c r="HAC15" s="35"/>
      <c r="HAD15" s="35"/>
      <c r="HAE15" s="35"/>
      <c r="HAF15" s="35"/>
      <c r="HAG15" s="35"/>
      <c r="HAH15" s="35"/>
      <c r="HAI15" s="35"/>
      <c r="HAJ15" s="35"/>
      <c r="HAK15" s="35"/>
      <c r="HAL15" s="35"/>
      <c r="HAM15" s="35"/>
      <c r="HAN15" s="35"/>
      <c r="HAO15" s="35"/>
      <c r="HAP15" s="35"/>
      <c r="HAQ15" s="35"/>
      <c r="HAR15" s="35"/>
      <c r="HAS15" s="35"/>
      <c r="HAT15" s="35"/>
      <c r="HAU15" s="35"/>
      <c r="HAV15" s="35"/>
      <c r="HAW15" s="35"/>
      <c r="HAX15" s="35"/>
      <c r="HAY15" s="35"/>
      <c r="HAZ15" s="35"/>
      <c r="HBA15" s="35"/>
      <c r="HBB15" s="35"/>
      <c r="HBC15" s="35"/>
      <c r="HBD15" s="35"/>
      <c r="HBE15" s="35"/>
      <c r="HBF15" s="35"/>
      <c r="HBG15" s="35"/>
      <c r="HBH15" s="35"/>
      <c r="HBI15" s="35"/>
      <c r="HBJ15" s="35"/>
      <c r="HBK15" s="35"/>
      <c r="HBL15" s="35"/>
      <c r="HBM15" s="35"/>
      <c r="HBN15" s="35"/>
      <c r="HBO15" s="35"/>
      <c r="HBP15" s="35"/>
      <c r="HBQ15" s="35"/>
      <c r="HBR15" s="35"/>
      <c r="HBS15" s="35"/>
      <c r="HBT15" s="35"/>
      <c r="HBU15" s="35"/>
      <c r="HBV15" s="35"/>
      <c r="HBW15" s="35"/>
      <c r="HBX15" s="35"/>
      <c r="HBY15" s="35"/>
      <c r="HBZ15" s="35"/>
      <c r="HCA15" s="35"/>
      <c r="HCB15" s="35"/>
      <c r="HCC15" s="35"/>
      <c r="HCD15" s="35"/>
      <c r="HCE15" s="35"/>
      <c r="HCF15" s="35"/>
      <c r="HCG15" s="35"/>
      <c r="HCH15" s="35"/>
      <c r="HCI15" s="35"/>
      <c r="HCJ15" s="35"/>
      <c r="HCK15" s="35"/>
      <c r="HCL15" s="35"/>
      <c r="HCM15" s="35"/>
      <c r="HCN15" s="35"/>
      <c r="HCO15" s="35"/>
      <c r="HCP15" s="35"/>
      <c r="HCQ15" s="35"/>
      <c r="HCR15" s="35"/>
      <c r="HCS15" s="35"/>
      <c r="HCT15" s="35"/>
      <c r="HCU15" s="35"/>
      <c r="HCV15" s="35"/>
      <c r="HCW15" s="35"/>
      <c r="HCX15" s="35"/>
      <c r="HCY15" s="35"/>
      <c r="HCZ15" s="35"/>
      <c r="HDA15" s="35"/>
      <c r="HDB15" s="35"/>
      <c r="HDC15" s="35"/>
      <c r="HDD15" s="35"/>
      <c r="HDE15" s="35"/>
      <c r="HDF15" s="35"/>
      <c r="HDG15" s="35"/>
      <c r="HDH15" s="35"/>
      <c r="HDI15" s="35"/>
      <c r="HDJ15" s="35"/>
      <c r="HDK15" s="35"/>
      <c r="HDL15" s="35"/>
      <c r="HDM15" s="35"/>
      <c r="HDN15" s="35"/>
      <c r="HDO15" s="35"/>
      <c r="HDP15" s="35"/>
      <c r="HDQ15" s="35"/>
      <c r="HDR15" s="35"/>
      <c r="HDS15" s="35"/>
      <c r="HDT15" s="35"/>
      <c r="HDU15" s="35"/>
      <c r="HDV15" s="35"/>
      <c r="HDW15" s="35"/>
      <c r="HDX15" s="35"/>
      <c r="HDY15" s="35"/>
      <c r="HDZ15" s="35"/>
      <c r="HEA15" s="35"/>
      <c r="HEB15" s="35"/>
      <c r="HEC15" s="35"/>
      <c r="HED15" s="35"/>
      <c r="HEE15" s="35"/>
      <c r="HEF15" s="35"/>
      <c r="HEG15" s="35"/>
      <c r="HEH15" s="35"/>
      <c r="HEI15" s="35"/>
      <c r="HEJ15" s="35"/>
      <c r="HEK15" s="35"/>
      <c r="HEL15" s="35"/>
      <c r="HEM15" s="35"/>
      <c r="HEN15" s="35"/>
      <c r="HEO15" s="35"/>
      <c r="HEP15" s="35"/>
      <c r="HEQ15" s="35"/>
      <c r="HER15" s="35"/>
      <c r="HES15" s="35"/>
      <c r="HET15" s="35"/>
      <c r="HEU15" s="35"/>
      <c r="HEV15" s="35"/>
      <c r="HEW15" s="35"/>
      <c r="HEX15" s="35"/>
      <c r="HEY15" s="35"/>
      <c r="HEZ15" s="35"/>
      <c r="HFA15" s="35"/>
      <c r="HFB15" s="35"/>
      <c r="HFC15" s="35"/>
      <c r="HFD15" s="35"/>
      <c r="HFE15" s="35"/>
      <c r="HFF15" s="35"/>
      <c r="HFG15" s="35"/>
      <c r="HFH15" s="35"/>
      <c r="HFI15" s="35"/>
      <c r="HFJ15" s="35"/>
      <c r="HFK15" s="35"/>
      <c r="HFL15" s="35"/>
      <c r="HFM15" s="35"/>
      <c r="HFN15" s="35"/>
      <c r="HFO15" s="35"/>
      <c r="HFP15" s="35"/>
      <c r="HFQ15" s="35"/>
      <c r="HFR15" s="35"/>
      <c r="HFS15" s="35"/>
      <c r="HFT15" s="35"/>
      <c r="HFU15" s="35"/>
      <c r="HFV15" s="35"/>
      <c r="HFW15" s="35"/>
      <c r="HFX15" s="35"/>
      <c r="HFY15" s="35"/>
      <c r="HFZ15" s="35"/>
      <c r="HGA15" s="35"/>
      <c r="HGB15" s="35"/>
      <c r="HGC15" s="35"/>
      <c r="HGD15" s="35"/>
      <c r="HGE15" s="35"/>
      <c r="HGF15" s="35"/>
      <c r="HGG15" s="35"/>
      <c r="HGH15" s="35"/>
      <c r="HGI15" s="35"/>
      <c r="HGJ15" s="35"/>
      <c r="HGK15" s="35"/>
      <c r="HGL15" s="35"/>
      <c r="HGM15" s="35"/>
      <c r="HGN15" s="35"/>
      <c r="HGO15" s="35"/>
      <c r="HGP15" s="35"/>
      <c r="HGQ15" s="35"/>
      <c r="HGR15" s="35"/>
      <c r="HGS15" s="35"/>
      <c r="HGT15" s="35"/>
      <c r="HGU15" s="35"/>
      <c r="HGV15" s="35"/>
      <c r="HGW15" s="35"/>
      <c r="HGX15" s="35"/>
      <c r="HGY15" s="35"/>
      <c r="HGZ15" s="35"/>
      <c r="HHA15" s="35"/>
      <c r="HHB15" s="35"/>
      <c r="HHC15" s="35"/>
      <c r="HHD15" s="35"/>
      <c r="HHE15" s="35"/>
      <c r="HHF15" s="35"/>
      <c r="HHG15" s="35"/>
      <c r="HHH15" s="35"/>
      <c r="HHI15" s="35"/>
      <c r="HHJ15" s="35"/>
      <c r="HHK15" s="35"/>
      <c r="HHL15" s="35"/>
      <c r="HHM15" s="35"/>
      <c r="HHN15" s="35"/>
      <c r="HHO15" s="35"/>
      <c r="HHP15" s="35"/>
      <c r="HHQ15" s="35"/>
      <c r="HHR15" s="35"/>
      <c r="HHS15" s="35"/>
      <c r="HHT15" s="35"/>
      <c r="HHU15" s="35"/>
      <c r="HHV15" s="35"/>
      <c r="HHW15" s="35"/>
      <c r="HHX15" s="35"/>
      <c r="HHY15" s="35"/>
      <c r="HHZ15" s="35"/>
      <c r="HIA15" s="35"/>
      <c r="HIB15" s="35"/>
      <c r="HIC15" s="35"/>
      <c r="HID15" s="35"/>
      <c r="HIE15" s="35"/>
      <c r="HIF15" s="35"/>
      <c r="HIG15" s="35"/>
      <c r="HIH15" s="35"/>
      <c r="HII15" s="35"/>
      <c r="HIJ15" s="35"/>
      <c r="HIK15" s="35"/>
      <c r="HIL15" s="35"/>
      <c r="HIM15" s="35"/>
      <c r="HIN15" s="35"/>
      <c r="HIO15" s="35"/>
      <c r="HIP15" s="35"/>
      <c r="HIQ15" s="35"/>
      <c r="HIR15" s="35"/>
      <c r="HIS15" s="35"/>
      <c r="HIT15" s="35"/>
      <c r="HIU15" s="35"/>
      <c r="HIV15" s="35"/>
      <c r="HIW15" s="35"/>
      <c r="HIX15" s="35"/>
      <c r="HIY15" s="35"/>
      <c r="HIZ15" s="35"/>
      <c r="HJA15" s="35"/>
      <c r="HJB15" s="35"/>
      <c r="HJC15" s="35"/>
      <c r="HJD15" s="35"/>
      <c r="HJE15" s="35"/>
      <c r="HJF15" s="35"/>
      <c r="HJG15" s="35"/>
      <c r="HJH15" s="35"/>
      <c r="HJI15" s="35"/>
      <c r="HJJ15" s="35"/>
      <c r="HJK15" s="35"/>
      <c r="HJL15" s="35"/>
      <c r="HJM15" s="35"/>
      <c r="HJN15" s="35"/>
      <c r="HJO15" s="35"/>
      <c r="HJP15" s="35"/>
      <c r="HJQ15" s="35"/>
      <c r="HJR15" s="35"/>
      <c r="HJS15" s="35"/>
      <c r="HJT15" s="35"/>
      <c r="HJU15" s="35"/>
      <c r="HJV15" s="35"/>
      <c r="HJW15" s="35"/>
      <c r="HJX15" s="35"/>
      <c r="HJY15" s="35"/>
      <c r="HJZ15" s="35"/>
      <c r="HKA15" s="35"/>
      <c r="HKB15" s="35"/>
      <c r="HKC15" s="35"/>
      <c r="HKD15" s="35"/>
      <c r="HKE15" s="35"/>
      <c r="HKF15" s="35"/>
      <c r="HKG15" s="35"/>
      <c r="HKH15" s="35"/>
      <c r="HKI15" s="35"/>
      <c r="HKJ15" s="35"/>
      <c r="HKK15" s="35"/>
      <c r="HKL15" s="35"/>
      <c r="HKM15" s="35"/>
      <c r="HKN15" s="35"/>
      <c r="HKO15" s="35"/>
      <c r="HKP15" s="35"/>
      <c r="HKQ15" s="35"/>
      <c r="HKR15" s="35"/>
      <c r="HKS15" s="35"/>
      <c r="HKT15" s="35"/>
      <c r="HKU15" s="35"/>
      <c r="HKV15" s="35"/>
      <c r="HKW15" s="35"/>
      <c r="HKX15" s="35"/>
      <c r="HKY15" s="35"/>
      <c r="HKZ15" s="35"/>
      <c r="HLA15" s="35"/>
      <c r="HLB15" s="35"/>
      <c r="HLC15" s="35"/>
      <c r="HLD15" s="35"/>
      <c r="HLE15" s="35"/>
      <c r="HLF15" s="35"/>
      <c r="HLG15" s="35"/>
      <c r="HLH15" s="35"/>
      <c r="HLI15" s="35"/>
      <c r="HLJ15" s="35"/>
      <c r="HLK15" s="35"/>
      <c r="HLL15" s="35"/>
      <c r="HLM15" s="35"/>
      <c r="HLN15" s="35"/>
      <c r="HLO15" s="35"/>
      <c r="HLP15" s="35"/>
      <c r="HLQ15" s="35"/>
      <c r="HLR15" s="35"/>
      <c r="HLS15" s="35"/>
      <c r="HLT15" s="35"/>
      <c r="HLU15" s="35"/>
      <c r="HLV15" s="35"/>
      <c r="HLW15" s="35"/>
      <c r="HLX15" s="35"/>
      <c r="HLY15" s="35"/>
      <c r="HLZ15" s="35"/>
      <c r="HMA15" s="35"/>
      <c r="HMB15" s="35"/>
      <c r="HMC15" s="35"/>
      <c r="HMD15" s="35"/>
      <c r="HME15" s="35"/>
      <c r="HMF15" s="35"/>
      <c r="HMG15" s="35"/>
      <c r="HMH15" s="35"/>
      <c r="HMI15" s="35"/>
      <c r="HMJ15" s="35"/>
      <c r="HMK15" s="35"/>
      <c r="HML15" s="35"/>
      <c r="HMM15" s="35"/>
      <c r="HMN15" s="35"/>
      <c r="HMO15" s="35"/>
      <c r="HMP15" s="35"/>
      <c r="HMQ15" s="35"/>
      <c r="HMR15" s="35"/>
      <c r="HMS15" s="35"/>
      <c r="HMT15" s="35"/>
      <c r="HMU15" s="35"/>
      <c r="HMV15" s="35"/>
      <c r="HMW15" s="35"/>
      <c r="HMX15" s="35"/>
      <c r="HMY15" s="35"/>
      <c r="HMZ15" s="35"/>
      <c r="HNA15" s="35"/>
      <c r="HNB15" s="35"/>
      <c r="HNC15" s="35"/>
      <c r="HND15" s="35"/>
      <c r="HNE15" s="35"/>
      <c r="HNF15" s="35"/>
      <c r="HNG15" s="35"/>
      <c r="HNH15" s="35"/>
      <c r="HNI15" s="35"/>
      <c r="HNJ15" s="35"/>
      <c r="HNK15" s="35"/>
      <c r="HNL15" s="35"/>
      <c r="HNM15" s="35"/>
      <c r="HNN15" s="35"/>
      <c r="HNO15" s="35"/>
      <c r="HNP15" s="35"/>
      <c r="HNQ15" s="35"/>
      <c r="HNR15" s="35"/>
      <c r="HNS15" s="35"/>
      <c r="HNT15" s="35"/>
      <c r="HNU15" s="35"/>
      <c r="HNV15" s="35"/>
      <c r="HNW15" s="35"/>
      <c r="HNX15" s="35"/>
      <c r="HNY15" s="35"/>
      <c r="HNZ15" s="35"/>
      <c r="HOA15" s="35"/>
      <c r="HOB15" s="35"/>
      <c r="HOC15" s="35"/>
      <c r="HOD15" s="35"/>
      <c r="HOE15" s="35"/>
      <c r="HOF15" s="35"/>
      <c r="HOG15" s="35"/>
      <c r="HOH15" s="35"/>
      <c r="HOI15" s="35"/>
      <c r="HOJ15" s="35"/>
      <c r="HOK15" s="35"/>
      <c r="HOL15" s="35"/>
      <c r="HOM15" s="35"/>
      <c r="HON15" s="35"/>
      <c r="HOO15" s="35"/>
      <c r="HOP15" s="35"/>
      <c r="HOQ15" s="35"/>
      <c r="HOR15" s="35"/>
      <c r="HOS15" s="35"/>
      <c r="HOT15" s="35"/>
      <c r="HOU15" s="35"/>
      <c r="HOV15" s="35"/>
      <c r="HOW15" s="35"/>
      <c r="HOX15" s="35"/>
      <c r="HOY15" s="35"/>
      <c r="HOZ15" s="35"/>
      <c r="HPA15" s="35"/>
      <c r="HPB15" s="35"/>
      <c r="HPC15" s="35"/>
      <c r="HPD15" s="35"/>
      <c r="HPE15" s="35"/>
      <c r="HPF15" s="35"/>
      <c r="HPG15" s="35"/>
      <c r="HPH15" s="35"/>
      <c r="HPI15" s="35"/>
      <c r="HPJ15" s="35"/>
      <c r="HPK15" s="35"/>
      <c r="HPL15" s="35"/>
      <c r="HPM15" s="35"/>
      <c r="HPN15" s="35"/>
      <c r="HPO15" s="35"/>
      <c r="HPP15" s="35"/>
      <c r="HPQ15" s="35"/>
      <c r="HPR15" s="35"/>
      <c r="HPS15" s="35"/>
      <c r="HPT15" s="35"/>
      <c r="HPU15" s="35"/>
      <c r="HPV15" s="35"/>
      <c r="HPW15" s="35"/>
      <c r="HPX15" s="35"/>
      <c r="HPY15" s="35"/>
      <c r="HPZ15" s="35"/>
      <c r="HQA15" s="35"/>
      <c r="HQB15" s="35"/>
      <c r="HQC15" s="35"/>
      <c r="HQD15" s="35"/>
      <c r="HQE15" s="35"/>
      <c r="HQF15" s="35"/>
      <c r="HQG15" s="35"/>
      <c r="HQH15" s="35"/>
      <c r="HQI15" s="35"/>
      <c r="HQJ15" s="35"/>
      <c r="HQK15" s="35"/>
      <c r="HQL15" s="35"/>
      <c r="HQM15" s="35"/>
      <c r="HQN15" s="35"/>
      <c r="HQO15" s="35"/>
      <c r="HQP15" s="35"/>
      <c r="HQQ15" s="35"/>
      <c r="HQR15" s="35"/>
      <c r="HQS15" s="35"/>
      <c r="HQT15" s="35"/>
      <c r="HQU15" s="35"/>
      <c r="HQV15" s="35"/>
      <c r="HQW15" s="35"/>
      <c r="HQX15" s="35"/>
      <c r="HQY15" s="35"/>
      <c r="HQZ15" s="35"/>
      <c r="HRA15" s="35"/>
      <c r="HRB15" s="35"/>
      <c r="HRC15" s="35"/>
      <c r="HRD15" s="35"/>
      <c r="HRE15" s="35"/>
      <c r="HRF15" s="35"/>
      <c r="HRG15" s="35"/>
      <c r="HRH15" s="35"/>
      <c r="HRI15" s="35"/>
      <c r="HRJ15" s="35"/>
      <c r="HRK15" s="35"/>
      <c r="HRL15" s="35"/>
      <c r="HRM15" s="35"/>
      <c r="HRN15" s="35"/>
      <c r="HRO15" s="35"/>
      <c r="HRP15" s="35"/>
      <c r="HRQ15" s="35"/>
      <c r="HRR15" s="35"/>
      <c r="HRS15" s="35"/>
      <c r="HRT15" s="35"/>
      <c r="HRU15" s="35"/>
      <c r="HRV15" s="35"/>
      <c r="HRW15" s="35"/>
      <c r="HRX15" s="35"/>
      <c r="HRY15" s="35"/>
      <c r="HRZ15" s="35"/>
      <c r="HSA15" s="35"/>
      <c r="HSB15" s="35"/>
      <c r="HSC15" s="35"/>
      <c r="HSD15" s="35"/>
      <c r="HSE15" s="35"/>
      <c r="HSF15" s="35"/>
      <c r="HSG15" s="35"/>
      <c r="HSH15" s="35"/>
      <c r="HSI15" s="35"/>
      <c r="HSJ15" s="35"/>
      <c r="HSK15" s="35"/>
      <c r="HSL15" s="35"/>
      <c r="HSM15" s="35"/>
      <c r="HSN15" s="35"/>
      <c r="HSO15" s="35"/>
      <c r="HSP15" s="35"/>
      <c r="HSQ15" s="35"/>
      <c r="HSR15" s="35"/>
      <c r="HSS15" s="35"/>
      <c r="HST15" s="35"/>
      <c r="HSU15" s="35"/>
      <c r="HSV15" s="35"/>
      <c r="HSW15" s="35"/>
      <c r="HSX15" s="35"/>
      <c r="HSY15" s="35"/>
      <c r="HSZ15" s="35"/>
      <c r="HTA15" s="35"/>
      <c r="HTB15" s="35"/>
      <c r="HTC15" s="35"/>
      <c r="HTD15" s="35"/>
      <c r="HTE15" s="35"/>
      <c r="HTF15" s="35"/>
      <c r="HTG15" s="35"/>
      <c r="HTH15" s="35"/>
      <c r="HTI15" s="35"/>
      <c r="HTJ15" s="35"/>
      <c r="HTK15" s="35"/>
      <c r="HTL15" s="35"/>
      <c r="HTM15" s="35"/>
      <c r="HTN15" s="35"/>
      <c r="HTO15" s="35"/>
      <c r="HTP15" s="35"/>
      <c r="HTQ15" s="35"/>
      <c r="HTR15" s="35"/>
      <c r="HTS15" s="35"/>
      <c r="HTT15" s="35"/>
      <c r="HTU15" s="35"/>
      <c r="HTV15" s="35"/>
      <c r="HTW15" s="35"/>
      <c r="HTX15" s="35"/>
      <c r="HTY15" s="35"/>
      <c r="HTZ15" s="35"/>
      <c r="HUA15" s="35"/>
      <c r="HUB15" s="35"/>
      <c r="HUC15" s="35"/>
      <c r="HUD15" s="35"/>
      <c r="HUE15" s="35"/>
      <c r="HUF15" s="35"/>
      <c r="HUG15" s="35"/>
      <c r="HUH15" s="35"/>
      <c r="HUI15" s="35"/>
      <c r="HUJ15" s="35"/>
      <c r="HUK15" s="35"/>
      <c r="HUL15" s="35"/>
      <c r="HUM15" s="35"/>
      <c r="HUN15" s="35"/>
      <c r="HUO15" s="35"/>
      <c r="HUP15" s="35"/>
      <c r="HUQ15" s="35"/>
      <c r="HUR15" s="35"/>
      <c r="HUS15" s="35"/>
      <c r="HUT15" s="35"/>
      <c r="HUU15" s="35"/>
      <c r="HUV15" s="35"/>
      <c r="HUW15" s="35"/>
      <c r="HUX15" s="35"/>
      <c r="HUY15" s="35"/>
      <c r="HUZ15" s="35"/>
      <c r="HVA15" s="35"/>
      <c r="HVB15" s="35"/>
      <c r="HVC15" s="35"/>
      <c r="HVD15" s="35"/>
      <c r="HVE15" s="35"/>
      <c r="HVF15" s="35"/>
      <c r="HVG15" s="35"/>
      <c r="HVH15" s="35"/>
      <c r="HVI15" s="35"/>
      <c r="HVJ15" s="35"/>
      <c r="HVK15" s="35"/>
      <c r="HVL15" s="35"/>
      <c r="HVM15" s="35"/>
      <c r="HVN15" s="35"/>
      <c r="HVO15" s="35"/>
      <c r="HVP15" s="35"/>
      <c r="HVQ15" s="35"/>
      <c r="HVR15" s="35"/>
      <c r="HVS15" s="35"/>
      <c r="HVT15" s="35"/>
      <c r="HVU15" s="35"/>
      <c r="HVV15" s="35"/>
      <c r="HVW15" s="35"/>
      <c r="HVX15" s="35"/>
      <c r="HVY15" s="35"/>
      <c r="HVZ15" s="35"/>
      <c r="HWA15" s="35"/>
      <c r="HWB15" s="35"/>
      <c r="HWC15" s="35"/>
      <c r="HWD15" s="35"/>
      <c r="HWE15" s="35"/>
      <c r="HWF15" s="35"/>
      <c r="HWG15" s="35"/>
      <c r="HWH15" s="35"/>
      <c r="HWI15" s="35"/>
      <c r="HWJ15" s="35"/>
      <c r="HWK15" s="35"/>
      <c r="HWL15" s="35"/>
      <c r="HWM15" s="35"/>
      <c r="HWN15" s="35"/>
      <c r="HWO15" s="35"/>
      <c r="HWP15" s="35"/>
      <c r="HWQ15" s="35"/>
      <c r="HWR15" s="35"/>
      <c r="HWS15" s="35"/>
      <c r="HWT15" s="35"/>
      <c r="HWU15" s="35"/>
      <c r="HWV15" s="35"/>
      <c r="HWW15" s="35"/>
      <c r="HWX15" s="35"/>
      <c r="HWY15" s="35"/>
      <c r="HWZ15" s="35"/>
      <c r="HXA15" s="35"/>
      <c r="HXB15" s="35"/>
      <c r="HXC15" s="35"/>
      <c r="HXD15" s="35"/>
      <c r="HXE15" s="35"/>
      <c r="HXF15" s="35"/>
      <c r="HXG15" s="35"/>
      <c r="HXH15" s="35"/>
      <c r="HXI15" s="35"/>
      <c r="HXJ15" s="35"/>
      <c r="HXK15" s="35"/>
      <c r="HXL15" s="35"/>
      <c r="HXM15" s="35"/>
      <c r="HXN15" s="35"/>
      <c r="HXO15" s="35"/>
      <c r="HXP15" s="35"/>
      <c r="HXQ15" s="35"/>
      <c r="HXR15" s="35"/>
      <c r="HXS15" s="35"/>
      <c r="HXT15" s="35"/>
      <c r="HXU15" s="35"/>
      <c r="HXV15" s="35"/>
      <c r="HXW15" s="35"/>
      <c r="HXX15" s="35"/>
      <c r="HXY15" s="35"/>
      <c r="HXZ15" s="35"/>
      <c r="HYA15" s="35"/>
      <c r="HYB15" s="35"/>
      <c r="HYC15" s="35"/>
      <c r="HYD15" s="35"/>
      <c r="HYE15" s="35"/>
      <c r="HYF15" s="35"/>
      <c r="HYG15" s="35"/>
      <c r="HYH15" s="35"/>
      <c r="HYI15" s="35"/>
      <c r="HYJ15" s="35"/>
      <c r="HYK15" s="35"/>
      <c r="HYL15" s="35"/>
      <c r="HYM15" s="35"/>
      <c r="HYN15" s="35"/>
      <c r="HYO15" s="35"/>
      <c r="HYP15" s="35"/>
      <c r="HYQ15" s="35"/>
      <c r="HYR15" s="35"/>
      <c r="HYS15" s="35"/>
      <c r="HYT15" s="35"/>
      <c r="HYU15" s="35"/>
      <c r="HYV15" s="35"/>
      <c r="HYW15" s="35"/>
      <c r="HYX15" s="35"/>
      <c r="HYY15" s="35"/>
      <c r="HYZ15" s="35"/>
      <c r="HZA15" s="35"/>
      <c r="HZB15" s="35"/>
      <c r="HZC15" s="35"/>
      <c r="HZD15" s="35"/>
      <c r="HZE15" s="35"/>
      <c r="HZF15" s="35"/>
      <c r="HZG15" s="35"/>
      <c r="HZH15" s="35"/>
      <c r="HZI15" s="35"/>
      <c r="HZJ15" s="35"/>
      <c r="HZK15" s="35"/>
      <c r="HZL15" s="35"/>
      <c r="HZM15" s="35"/>
      <c r="HZN15" s="35"/>
      <c r="HZO15" s="35"/>
      <c r="HZP15" s="35"/>
      <c r="HZQ15" s="35"/>
      <c r="HZR15" s="35"/>
      <c r="HZS15" s="35"/>
      <c r="HZT15" s="35"/>
      <c r="HZU15" s="35"/>
      <c r="HZV15" s="35"/>
      <c r="HZW15" s="35"/>
      <c r="HZX15" s="35"/>
      <c r="HZY15" s="35"/>
      <c r="HZZ15" s="35"/>
      <c r="IAA15" s="35"/>
      <c r="IAB15" s="35"/>
      <c r="IAC15" s="35"/>
      <c r="IAD15" s="35"/>
      <c r="IAE15" s="35"/>
      <c r="IAF15" s="35"/>
      <c r="IAG15" s="35"/>
      <c r="IAH15" s="35"/>
      <c r="IAI15" s="35"/>
      <c r="IAJ15" s="35"/>
      <c r="IAK15" s="35"/>
      <c r="IAL15" s="35"/>
      <c r="IAM15" s="35"/>
      <c r="IAN15" s="35"/>
      <c r="IAO15" s="35"/>
      <c r="IAP15" s="35"/>
      <c r="IAQ15" s="35"/>
      <c r="IAR15" s="35"/>
      <c r="IAS15" s="35"/>
      <c r="IAT15" s="35"/>
      <c r="IAU15" s="35"/>
      <c r="IAV15" s="35"/>
      <c r="IAW15" s="35"/>
      <c r="IAX15" s="35"/>
      <c r="IAY15" s="35"/>
      <c r="IAZ15" s="35"/>
      <c r="IBA15" s="35"/>
      <c r="IBB15" s="35"/>
      <c r="IBC15" s="35"/>
      <c r="IBD15" s="35"/>
      <c r="IBE15" s="35"/>
      <c r="IBF15" s="35"/>
      <c r="IBG15" s="35"/>
      <c r="IBH15" s="35"/>
      <c r="IBI15" s="35"/>
      <c r="IBJ15" s="35"/>
      <c r="IBK15" s="35"/>
      <c r="IBL15" s="35"/>
      <c r="IBM15" s="35"/>
      <c r="IBN15" s="35"/>
      <c r="IBO15" s="35"/>
      <c r="IBP15" s="35"/>
      <c r="IBQ15" s="35"/>
      <c r="IBR15" s="35"/>
      <c r="IBS15" s="35"/>
      <c r="IBT15" s="35"/>
      <c r="IBU15" s="35"/>
      <c r="IBV15" s="35"/>
      <c r="IBW15" s="35"/>
      <c r="IBX15" s="35"/>
      <c r="IBY15" s="35"/>
      <c r="IBZ15" s="35"/>
      <c r="ICA15" s="35"/>
      <c r="ICB15" s="35"/>
      <c r="ICC15" s="35"/>
      <c r="ICD15" s="35"/>
      <c r="ICE15" s="35"/>
      <c r="ICF15" s="35"/>
      <c r="ICG15" s="35"/>
      <c r="ICH15" s="35"/>
      <c r="ICI15" s="35"/>
      <c r="ICJ15" s="35"/>
      <c r="ICK15" s="35"/>
      <c r="ICL15" s="35"/>
      <c r="ICM15" s="35"/>
      <c r="ICN15" s="35"/>
      <c r="ICO15" s="35"/>
      <c r="ICP15" s="35"/>
      <c r="ICQ15" s="35"/>
      <c r="ICR15" s="35"/>
      <c r="ICS15" s="35"/>
      <c r="ICT15" s="35"/>
      <c r="ICU15" s="35"/>
      <c r="ICV15" s="35"/>
      <c r="ICW15" s="35"/>
      <c r="ICX15" s="35"/>
      <c r="ICY15" s="35"/>
      <c r="ICZ15" s="35"/>
      <c r="IDA15" s="35"/>
      <c r="IDB15" s="35"/>
      <c r="IDC15" s="35"/>
      <c r="IDD15" s="35"/>
      <c r="IDE15" s="35"/>
      <c r="IDF15" s="35"/>
      <c r="IDG15" s="35"/>
      <c r="IDH15" s="35"/>
      <c r="IDI15" s="35"/>
      <c r="IDJ15" s="35"/>
      <c r="IDK15" s="35"/>
      <c r="IDL15" s="35"/>
      <c r="IDM15" s="35"/>
      <c r="IDN15" s="35"/>
      <c r="IDO15" s="35"/>
      <c r="IDP15" s="35"/>
      <c r="IDQ15" s="35"/>
      <c r="IDR15" s="35"/>
      <c r="IDS15" s="35"/>
      <c r="IDT15" s="35"/>
      <c r="IDU15" s="35"/>
      <c r="IDV15" s="35"/>
      <c r="IDW15" s="35"/>
      <c r="IDX15" s="35"/>
      <c r="IDY15" s="35"/>
      <c r="IDZ15" s="35"/>
      <c r="IEA15" s="35"/>
      <c r="IEB15" s="35"/>
      <c r="IEC15" s="35"/>
      <c r="IED15" s="35"/>
      <c r="IEE15" s="35"/>
      <c r="IEF15" s="35"/>
      <c r="IEG15" s="35"/>
      <c r="IEH15" s="35"/>
      <c r="IEI15" s="35"/>
      <c r="IEJ15" s="35"/>
      <c r="IEK15" s="35"/>
      <c r="IEL15" s="35"/>
      <c r="IEM15" s="35"/>
      <c r="IEN15" s="35"/>
      <c r="IEO15" s="35"/>
      <c r="IEP15" s="35"/>
      <c r="IEQ15" s="35"/>
      <c r="IER15" s="35"/>
      <c r="IES15" s="35"/>
      <c r="IET15" s="35"/>
      <c r="IEU15" s="35"/>
      <c r="IEV15" s="35"/>
      <c r="IEW15" s="35"/>
      <c r="IEX15" s="35"/>
      <c r="IEY15" s="35"/>
      <c r="IEZ15" s="35"/>
      <c r="IFA15" s="35"/>
      <c r="IFB15" s="35"/>
      <c r="IFC15" s="35"/>
      <c r="IFD15" s="35"/>
      <c r="IFE15" s="35"/>
      <c r="IFF15" s="35"/>
      <c r="IFG15" s="35"/>
      <c r="IFH15" s="35"/>
      <c r="IFI15" s="35"/>
      <c r="IFJ15" s="35"/>
      <c r="IFK15" s="35"/>
      <c r="IFL15" s="35"/>
      <c r="IFM15" s="35"/>
      <c r="IFN15" s="35"/>
      <c r="IFO15" s="35"/>
      <c r="IFP15" s="35"/>
      <c r="IFQ15" s="35"/>
      <c r="IFR15" s="35"/>
      <c r="IFS15" s="35"/>
      <c r="IFT15" s="35"/>
      <c r="IFU15" s="35"/>
      <c r="IFV15" s="35"/>
      <c r="IFW15" s="35"/>
      <c r="IFX15" s="35"/>
      <c r="IFY15" s="35"/>
      <c r="IFZ15" s="35"/>
      <c r="IGA15" s="35"/>
      <c r="IGB15" s="35"/>
      <c r="IGC15" s="35"/>
      <c r="IGD15" s="35"/>
      <c r="IGE15" s="35"/>
      <c r="IGF15" s="35"/>
      <c r="IGG15" s="35"/>
      <c r="IGH15" s="35"/>
      <c r="IGI15" s="35"/>
      <c r="IGJ15" s="35"/>
      <c r="IGK15" s="35"/>
      <c r="IGL15" s="35"/>
      <c r="IGM15" s="35"/>
      <c r="IGN15" s="35"/>
      <c r="IGO15" s="35"/>
      <c r="IGP15" s="35"/>
      <c r="IGQ15" s="35"/>
      <c r="IGR15" s="35"/>
      <c r="IGS15" s="35"/>
      <c r="IGT15" s="35"/>
      <c r="IGU15" s="35"/>
      <c r="IGV15" s="35"/>
      <c r="IGW15" s="35"/>
      <c r="IGX15" s="35"/>
      <c r="IGY15" s="35"/>
      <c r="IGZ15" s="35"/>
      <c r="IHA15" s="35"/>
      <c r="IHB15" s="35"/>
      <c r="IHC15" s="35"/>
      <c r="IHD15" s="35"/>
      <c r="IHE15" s="35"/>
      <c r="IHF15" s="35"/>
      <c r="IHG15" s="35"/>
      <c r="IHH15" s="35"/>
      <c r="IHI15" s="35"/>
      <c r="IHJ15" s="35"/>
      <c r="IHK15" s="35"/>
      <c r="IHL15" s="35"/>
      <c r="IHM15" s="35"/>
      <c r="IHN15" s="35"/>
      <c r="IHO15" s="35"/>
      <c r="IHP15" s="35"/>
      <c r="IHQ15" s="35"/>
      <c r="IHR15" s="35"/>
      <c r="IHS15" s="35"/>
      <c r="IHT15" s="35"/>
      <c r="IHU15" s="35"/>
      <c r="IHV15" s="35"/>
      <c r="IHW15" s="35"/>
      <c r="IHX15" s="35"/>
      <c r="IHY15" s="35"/>
      <c r="IHZ15" s="35"/>
      <c r="IIA15" s="35"/>
      <c r="IIB15" s="35"/>
      <c r="IIC15" s="35"/>
      <c r="IID15" s="35"/>
      <c r="IIE15" s="35"/>
      <c r="IIF15" s="35"/>
      <c r="IIG15" s="35"/>
      <c r="IIH15" s="35"/>
      <c r="III15" s="35"/>
      <c r="IIJ15" s="35"/>
      <c r="IIK15" s="35"/>
      <c r="IIL15" s="35"/>
      <c r="IIM15" s="35"/>
      <c r="IIN15" s="35"/>
      <c r="IIO15" s="35"/>
      <c r="IIP15" s="35"/>
      <c r="IIQ15" s="35"/>
      <c r="IIR15" s="35"/>
      <c r="IIS15" s="35"/>
      <c r="IIT15" s="35"/>
      <c r="IIU15" s="35"/>
      <c r="IIV15" s="35"/>
      <c r="IIW15" s="35"/>
      <c r="IIX15" s="35"/>
      <c r="IIY15" s="35"/>
      <c r="IIZ15" s="35"/>
      <c r="IJA15" s="35"/>
      <c r="IJB15" s="35"/>
      <c r="IJC15" s="35"/>
      <c r="IJD15" s="35"/>
      <c r="IJE15" s="35"/>
      <c r="IJF15" s="35"/>
      <c r="IJG15" s="35"/>
      <c r="IJH15" s="35"/>
      <c r="IJI15" s="35"/>
      <c r="IJJ15" s="35"/>
      <c r="IJK15" s="35"/>
      <c r="IJL15" s="35"/>
      <c r="IJM15" s="35"/>
      <c r="IJN15" s="35"/>
      <c r="IJO15" s="35"/>
      <c r="IJP15" s="35"/>
      <c r="IJQ15" s="35"/>
      <c r="IJR15" s="35"/>
      <c r="IJS15" s="35"/>
      <c r="IJT15" s="35"/>
      <c r="IJU15" s="35"/>
      <c r="IJV15" s="35"/>
      <c r="IJW15" s="35"/>
      <c r="IJX15" s="35"/>
      <c r="IJY15" s="35"/>
      <c r="IJZ15" s="35"/>
      <c r="IKA15" s="35"/>
      <c r="IKB15" s="35"/>
      <c r="IKC15" s="35"/>
      <c r="IKD15" s="35"/>
      <c r="IKE15" s="35"/>
      <c r="IKF15" s="35"/>
      <c r="IKG15" s="35"/>
      <c r="IKH15" s="35"/>
      <c r="IKI15" s="35"/>
      <c r="IKJ15" s="35"/>
      <c r="IKK15" s="35"/>
      <c r="IKL15" s="35"/>
      <c r="IKM15" s="35"/>
      <c r="IKN15" s="35"/>
      <c r="IKO15" s="35"/>
      <c r="IKP15" s="35"/>
      <c r="IKQ15" s="35"/>
      <c r="IKR15" s="35"/>
      <c r="IKS15" s="35"/>
      <c r="IKT15" s="35"/>
      <c r="IKU15" s="35"/>
      <c r="IKV15" s="35"/>
      <c r="IKW15" s="35"/>
      <c r="IKX15" s="35"/>
      <c r="IKY15" s="35"/>
      <c r="IKZ15" s="35"/>
      <c r="ILA15" s="35"/>
      <c r="ILB15" s="35"/>
      <c r="ILC15" s="35"/>
      <c r="ILD15" s="35"/>
      <c r="ILE15" s="35"/>
      <c r="ILF15" s="35"/>
      <c r="ILG15" s="35"/>
      <c r="ILH15" s="35"/>
      <c r="ILI15" s="35"/>
      <c r="ILJ15" s="35"/>
      <c r="ILK15" s="35"/>
      <c r="ILL15" s="35"/>
      <c r="ILM15" s="35"/>
      <c r="ILN15" s="35"/>
      <c r="ILO15" s="35"/>
      <c r="ILP15" s="35"/>
      <c r="ILQ15" s="35"/>
      <c r="ILR15" s="35"/>
      <c r="ILS15" s="35"/>
      <c r="ILT15" s="35"/>
      <c r="ILU15" s="35"/>
      <c r="ILV15" s="35"/>
      <c r="ILW15" s="35"/>
      <c r="ILX15" s="35"/>
      <c r="ILY15" s="35"/>
      <c r="ILZ15" s="35"/>
      <c r="IMA15" s="35"/>
      <c r="IMB15" s="35"/>
      <c r="IMC15" s="35"/>
      <c r="IMD15" s="35"/>
      <c r="IME15" s="35"/>
      <c r="IMF15" s="35"/>
      <c r="IMG15" s="35"/>
      <c r="IMH15" s="35"/>
      <c r="IMI15" s="35"/>
      <c r="IMJ15" s="35"/>
      <c r="IMK15" s="35"/>
      <c r="IML15" s="35"/>
      <c r="IMM15" s="35"/>
      <c r="IMN15" s="35"/>
      <c r="IMO15" s="35"/>
      <c r="IMP15" s="35"/>
      <c r="IMQ15" s="35"/>
      <c r="IMR15" s="35"/>
      <c r="IMS15" s="35"/>
      <c r="IMT15" s="35"/>
      <c r="IMU15" s="35"/>
      <c r="IMV15" s="35"/>
      <c r="IMW15" s="35"/>
      <c r="IMX15" s="35"/>
      <c r="IMY15" s="35"/>
      <c r="IMZ15" s="35"/>
      <c r="INA15" s="35"/>
      <c r="INB15" s="35"/>
      <c r="INC15" s="35"/>
      <c r="IND15" s="35"/>
      <c r="INE15" s="35"/>
      <c r="INF15" s="35"/>
      <c r="ING15" s="35"/>
      <c r="INH15" s="35"/>
      <c r="INI15" s="35"/>
      <c r="INJ15" s="35"/>
      <c r="INK15" s="35"/>
      <c r="INL15" s="35"/>
      <c r="INM15" s="35"/>
      <c r="INN15" s="35"/>
      <c r="INO15" s="35"/>
      <c r="INP15" s="35"/>
      <c r="INQ15" s="35"/>
      <c r="INR15" s="35"/>
      <c r="INS15" s="35"/>
      <c r="INT15" s="35"/>
      <c r="INU15" s="35"/>
      <c r="INV15" s="35"/>
      <c r="INW15" s="35"/>
      <c r="INX15" s="35"/>
      <c r="INY15" s="35"/>
      <c r="INZ15" s="35"/>
      <c r="IOA15" s="35"/>
      <c r="IOB15" s="35"/>
      <c r="IOC15" s="35"/>
      <c r="IOD15" s="35"/>
      <c r="IOE15" s="35"/>
      <c r="IOF15" s="35"/>
      <c r="IOG15" s="35"/>
      <c r="IOH15" s="35"/>
      <c r="IOI15" s="35"/>
      <c r="IOJ15" s="35"/>
      <c r="IOK15" s="35"/>
      <c r="IOL15" s="35"/>
      <c r="IOM15" s="35"/>
      <c r="ION15" s="35"/>
      <c r="IOO15" s="35"/>
      <c r="IOP15" s="35"/>
      <c r="IOQ15" s="35"/>
      <c r="IOR15" s="35"/>
      <c r="IOS15" s="35"/>
      <c r="IOT15" s="35"/>
      <c r="IOU15" s="35"/>
      <c r="IOV15" s="35"/>
      <c r="IOW15" s="35"/>
      <c r="IOX15" s="35"/>
      <c r="IOY15" s="35"/>
      <c r="IOZ15" s="35"/>
      <c r="IPA15" s="35"/>
      <c r="IPB15" s="35"/>
      <c r="IPC15" s="35"/>
      <c r="IPD15" s="35"/>
      <c r="IPE15" s="35"/>
      <c r="IPF15" s="35"/>
      <c r="IPG15" s="35"/>
      <c r="IPH15" s="35"/>
      <c r="IPI15" s="35"/>
      <c r="IPJ15" s="35"/>
      <c r="IPK15" s="35"/>
      <c r="IPL15" s="35"/>
      <c r="IPM15" s="35"/>
      <c r="IPN15" s="35"/>
      <c r="IPO15" s="35"/>
      <c r="IPP15" s="35"/>
      <c r="IPQ15" s="35"/>
      <c r="IPR15" s="35"/>
      <c r="IPS15" s="35"/>
      <c r="IPT15" s="35"/>
      <c r="IPU15" s="35"/>
      <c r="IPV15" s="35"/>
      <c r="IPW15" s="35"/>
      <c r="IPX15" s="35"/>
      <c r="IPY15" s="35"/>
      <c r="IPZ15" s="35"/>
      <c r="IQA15" s="35"/>
      <c r="IQB15" s="35"/>
      <c r="IQC15" s="35"/>
      <c r="IQD15" s="35"/>
      <c r="IQE15" s="35"/>
      <c r="IQF15" s="35"/>
      <c r="IQG15" s="35"/>
      <c r="IQH15" s="35"/>
      <c r="IQI15" s="35"/>
      <c r="IQJ15" s="35"/>
      <c r="IQK15" s="35"/>
      <c r="IQL15" s="35"/>
      <c r="IQM15" s="35"/>
      <c r="IQN15" s="35"/>
      <c r="IQO15" s="35"/>
      <c r="IQP15" s="35"/>
      <c r="IQQ15" s="35"/>
      <c r="IQR15" s="35"/>
      <c r="IQS15" s="35"/>
      <c r="IQT15" s="35"/>
      <c r="IQU15" s="35"/>
      <c r="IQV15" s="35"/>
      <c r="IQW15" s="35"/>
      <c r="IQX15" s="35"/>
      <c r="IQY15" s="35"/>
      <c r="IQZ15" s="35"/>
      <c r="IRA15" s="35"/>
      <c r="IRB15" s="35"/>
      <c r="IRC15" s="35"/>
      <c r="IRD15" s="35"/>
      <c r="IRE15" s="35"/>
      <c r="IRF15" s="35"/>
      <c r="IRG15" s="35"/>
      <c r="IRH15" s="35"/>
      <c r="IRI15" s="35"/>
      <c r="IRJ15" s="35"/>
      <c r="IRK15" s="35"/>
      <c r="IRL15" s="35"/>
      <c r="IRM15" s="35"/>
      <c r="IRN15" s="35"/>
      <c r="IRO15" s="35"/>
      <c r="IRP15" s="35"/>
      <c r="IRQ15" s="35"/>
      <c r="IRR15" s="35"/>
      <c r="IRS15" s="35"/>
      <c r="IRT15" s="35"/>
      <c r="IRU15" s="35"/>
      <c r="IRV15" s="35"/>
      <c r="IRW15" s="35"/>
      <c r="IRX15" s="35"/>
      <c r="IRY15" s="35"/>
      <c r="IRZ15" s="35"/>
      <c r="ISA15" s="35"/>
      <c r="ISB15" s="35"/>
      <c r="ISC15" s="35"/>
      <c r="ISD15" s="35"/>
      <c r="ISE15" s="35"/>
      <c r="ISF15" s="35"/>
      <c r="ISG15" s="35"/>
      <c r="ISH15" s="35"/>
      <c r="ISI15" s="35"/>
      <c r="ISJ15" s="35"/>
      <c r="ISK15" s="35"/>
      <c r="ISL15" s="35"/>
      <c r="ISM15" s="35"/>
      <c r="ISN15" s="35"/>
      <c r="ISO15" s="35"/>
      <c r="ISP15" s="35"/>
      <c r="ISQ15" s="35"/>
      <c r="ISR15" s="35"/>
      <c r="ISS15" s="35"/>
      <c r="IST15" s="35"/>
      <c r="ISU15" s="35"/>
      <c r="ISV15" s="35"/>
      <c r="ISW15" s="35"/>
      <c r="ISX15" s="35"/>
      <c r="ISY15" s="35"/>
      <c r="ISZ15" s="35"/>
      <c r="ITA15" s="35"/>
      <c r="ITB15" s="35"/>
      <c r="ITC15" s="35"/>
      <c r="ITD15" s="35"/>
      <c r="ITE15" s="35"/>
      <c r="ITF15" s="35"/>
      <c r="ITG15" s="35"/>
      <c r="ITH15" s="35"/>
      <c r="ITI15" s="35"/>
      <c r="ITJ15" s="35"/>
      <c r="ITK15" s="35"/>
      <c r="ITL15" s="35"/>
      <c r="ITM15" s="35"/>
      <c r="ITN15" s="35"/>
      <c r="ITO15" s="35"/>
      <c r="ITP15" s="35"/>
      <c r="ITQ15" s="35"/>
      <c r="ITR15" s="35"/>
      <c r="ITS15" s="35"/>
      <c r="ITT15" s="35"/>
      <c r="ITU15" s="35"/>
      <c r="ITV15" s="35"/>
      <c r="ITW15" s="35"/>
      <c r="ITX15" s="35"/>
      <c r="ITY15" s="35"/>
      <c r="ITZ15" s="35"/>
      <c r="IUA15" s="35"/>
      <c r="IUB15" s="35"/>
      <c r="IUC15" s="35"/>
      <c r="IUD15" s="35"/>
      <c r="IUE15" s="35"/>
      <c r="IUF15" s="35"/>
      <c r="IUG15" s="35"/>
      <c r="IUH15" s="35"/>
      <c r="IUI15" s="35"/>
      <c r="IUJ15" s="35"/>
      <c r="IUK15" s="35"/>
      <c r="IUL15" s="35"/>
      <c r="IUM15" s="35"/>
      <c r="IUN15" s="35"/>
      <c r="IUO15" s="35"/>
      <c r="IUP15" s="35"/>
      <c r="IUQ15" s="35"/>
      <c r="IUR15" s="35"/>
      <c r="IUS15" s="35"/>
      <c r="IUT15" s="35"/>
      <c r="IUU15" s="35"/>
      <c r="IUV15" s="35"/>
      <c r="IUW15" s="35"/>
      <c r="IUX15" s="35"/>
      <c r="IUY15" s="35"/>
      <c r="IUZ15" s="35"/>
      <c r="IVA15" s="35"/>
      <c r="IVB15" s="35"/>
      <c r="IVC15" s="35"/>
      <c r="IVD15" s="35"/>
      <c r="IVE15" s="35"/>
      <c r="IVF15" s="35"/>
      <c r="IVG15" s="35"/>
      <c r="IVH15" s="35"/>
      <c r="IVI15" s="35"/>
      <c r="IVJ15" s="35"/>
      <c r="IVK15" s="35"/>
      <c r="IVL15" s="35"/>
      <c r="IVM15" s="35"/>
      <c r="IVN15" s="35"/>
      <c r="IVO15" s="35"/>
      <c r="IVP15" s="35"/>
      <c r="IVQ15" s="35"/>
      <c r="IVR15" s="35"/>
      <c r="IVS15" s="35"/>
      <c r="IVT15" s="35"/>
      <c r="IVU15" s="35"/>
      <c r="IVV15" s="35"/>
      <c r="IVW15" s="35"/>
      <c r="IVX15" s="35"/>
      <c r="IVY15" s="35"/>
      <c r="IVZ15" s="35"/>
      <c r="IWA15" s="35"/>
      <c r="IWB15" s="35"/>
      <c r="IWC15" s="35"/>
      <c r="IWD15" s="35"/>
      <c r="IWE15" s="35"/>
      <c r="IWF15" s="35"/>
      <c r="IWG15" s="35"/>
      <c r="IWH15" s="35"/>
      <c r="IWI15" s="35"/>
      <c r="IWJ15" s="35"/>
      <c r="IWK15" s="35"/>
      <c r="IWL15" s="35"/>
      <c r="IWM15" s="35"/>
      <c r="IWN15" s="35"/>
      <c r="IWO15" s="35"/>
      <c r="IWP15" s="35"/>
      <c r="IWQ15" s="35"/>
      <c r="IWR15" s="35"/>
      <c r="IWS15" s="35"/>
      <c r="IWT15" s="35"/>
      <c r="IWU15" s="35"/>
      <c r="IWV15" s="35"/>
      <c r="IWW15" s="35"/>
      <c r="IWX15" s="35"/>
      <c r="IWY15" s="35"/>
      <c r="IWZ15" s="35"/>
      <c r="IXA15" s="35"/>
      <c r="IXB15" s="35"/>
      <c r="IXC15" s="35"/>
      <c r="IXD15" s="35"/>
      <c r="IXE15" s="35"/>
      <c r="IXF15" s="35"/>
      <c r="IXG15" s="35"/>
      <c r="IXH15" s="35"/>
      <c r="IXI15" s="35"/>
      <c r="IXJ15" s="35"/>
      <c r="IXK15" s="35"/>
      <c r="IXL15" s="35"/>
      <c r="IXM15" s="35"/>
      <c r="IXN15" s="35"/>
      <c r="IXO15" s="35"/>
      <c r="IXP15" s="35"/>
      <c r="IXQ15" s="35"/>
      <c r="IXR15" s="35"/>
      <c r="IXS15" s="35"/>
      <c r="IXT15" s="35"/>
      <c r="IXU15" s="35"/>
      <c r="IXV15" s="35"/>
      <c r="IXW15" s="35"/>
      <c r="IXX15" s="35"/>
      <c r="IXY15" s="35"/>
      <c r="IXZ15" s="35"/>
      <c r="IYA15" s="35"/>
      <c r="IYB15" s="35"/>
      <c r="IYC15" s="35"/>
      <c r="IYD15" s="35"/>
      <c r="IYE15" s="35"/>
      <c r="IYF15" s="35"/>
      <c r="IYG15" s="35"/>
      <c r="IYH15" s="35"/>
      <c r="IYI15" s="35"/>
      <c r="IYJ15" s="35"/>
      <c r="IYK15" s="35"/>
      <c r="IYL15" s="35"/>
      <c r="IYM15" s="35"/>
      <c r="IYN15" s="35"/>
      <c r="IYO15" s="35"/>
      <c r="IYP15" s="35"/>
      <c r="IYQ15" s="35"/>
      <c r="IYR15" s="35"/>
      <c r="IYS15" s="35"/>
      <c r="IYT15" s="35"/>
      <c r="IYU15" s="35"/>
      <c r="IYV15" s="35"/>
      <c r="IYW15" s="35"/>
      <c r="IYX15" s="35"/>
      <c r="IYY15" s="35"/>
      <c r="IYZ15" s="35"/>
      <c r="IZA15" s="35"/>
      <c r="IZB15" s="35"/>
      <c r="IZC15" s="35"/>
      <c r="IZD15" s="35"/>
      <c r="IZE15" s="35"/>
      <c r="IZF15" s="35"/>
      <c r="IZG15" s="35"/>
      <c r="IZH15" s="35"/>
      <c r="IZI15" s="35"/>
      <c r="IZJ15" s="35"/>
      <c r="IZK15" s="35"/>
      <c r="IZL15" s="35"/>
      <c r="IZM15" s="35"/>
      <c r="IZN15" s="35"/>
      <c r="IZO15" s="35"/>
      <c r="IZP15" s="35"/>
      <c r="IZQ15" s="35"/>
      <c r="IZR15" s="35"/>
      <c r="IZS15" s="35"/>
      <c r="IZT15" s="35"/>
      <c r="IZU15" s="35"/>
      <c r="IZV15" s="35"/>
      <c r="IZW15" s="35"/>
      <c r="IZX15" s="35"/>
      <c r="IZY15" s="35"/>
      <c r="IZZ15" s="35"/>
      <c r="JAA15" s="35"/>
      <c r="JAB15" s="35"/>
      <c r="JAC15" s="35"/>
      <c r="JAD15" s="35"/>
      <c r="JAE15" s="35"/>
      <c r="JAF15" s="35"/>
      <c r="JAG15" s="35"/>
      <c r="JAH15" s="35"/>
      <c r="JAI15" s="35"/>
      <c r="JAJ15" s="35"/>
      <c r="JAK15" s="35"/>
      <c r="JAL15" s="35"/>
      <c r="JAM15" s="35"/>
      <c r="JAN15" s="35"/>
      <c r="JAO15" s="35"/>
      <c r="JAP15" s="35"/>
      <c r="JAQ15" s="35"/>
      <c r="JAR15" s="35"/>
      <c r="JAS15" s="35"/>
      <c r="JAT15" s="35"/>
      <c r="JAU15" s="35"/>
      <c r="JAV15" s="35"/>
      <c r="JAW15" s="35"/>
      <c r="JAX15" s="35"/>
      <c r="JAY15" s="35"/>
      <c r="JAZ15" s="35"/>
      <c r="JBA15" s="35"/>
      <c r="JBB15" s="35"/>
      <c r="JBC15" s="35"/>
      <c r="JBD15" s="35"/>
      <c r="JBE15" s="35"/>
      <c r="JBF15" s="35"/>
      <c r="JBG15" s="35"/>
      <c r="JBH15" s="35"/>
      <c r="JBI15" s="35"/>
      <c r="JBJ15" s="35"/>
      <c r="JBK15" s="35"/>
      <c r="JBL15" s="35"/>
      <c r="JBM15" s="35"/>
      <c r="JBN15" s="35"/>
      <c r="JBO15" s="35"/>
      <c r="JBP15" s="35"/>
      <c r="JBQ15" s="35"/>
      <c r="JBR15" s="35"/>
      <c r="JBS15" s="35"/>
      <c r="JBT15" s="35"/>
      <c r="JBU15" s="35"/>
      <c r="JBV15" s="35"/>
      <c r="JBW15" s="35"/>
      <c r="JBX15" s="35"/>
      <c r="JBY15" s="35"/>
      <c r="JBZ15" s="35"/>
      <c r="JCA15" s="35"/>
      <c r="JCB15" s="35"/>
      <c r="JCC15" s="35"/>
      <c r="JCD15" s="35"/>
      <c r="JCE15" s="35"/>
      <c r="JCF15" s="35"/>
      <c r="JCG15" s="35"/>
      <c r="JCH15" s="35"/>
      <c r="JCI15" s="35"/>
      <c r="JCJ15" s="35"/>
      <c r="JCK15" s="35"/>
      <c r="JCL15" s="35"/>
      <c r="JCM15" s="35"/>
      <c r="JCN15" s="35"/>
      <c r="JCO15" s="35"/>
      <c r="JCP15" s="35"/>
      <c r="JCQ15" s="35"/>
      <c r="JCR15" s="35"/>
      <c r="JCS15" s="35"/>
      <c r="JCT15" s="35"/>
      <c r="JCU15" s="35"/>
      <c r="JCV15" s="35"/>
      <c r="JCW15" s="35"/>
      <c r="JCX15" s="35"/>
      <c r="JCY15" s="35"/>
      <c r="JCZ15" s="35"/>
      <c r="JDA15" s="35"/>
      <c r="JDB15" s="35"/>
      <c r="JDC15" s="35"/>
      <c r="JDD15" s="35"/>
      <c r="JDE15" s="35"/>
      <c r="JDF15" s="35"/>
      <c r="JDG15" s="35"/>
      <c r="JDH15" s="35"/>
      <c r="JDI15" s="35"/>
      <c r="JDJ15" s="35"/>
      <c r="JDK15" s="35"/>
      <c r="JDL15" s="35"/>
      <c r="JDM15" s="35"/>
      <c r="JDN15" s="35"/>
      <c r="JDO15" s="35"/>
      <c r="JDP15" s="35"/>
      <c r="JDQ15" s="35"/>
      <c r="JDR15" s="35"/>
      <c r="JDS15" s="35"/>
      <c r="JDT15" s="35"/>
      <c r="JDU15" s="35"/>
      <c r="JDV15" s="35"/>
      <c r="JDW15" s="35"/>
      <c r="JDX15" s="35"/>
      <c r="JDY15" s="35"/>
      <c r="JDZ15" s="35"/>
      <c r="JEA15" s="35"/>
      <c r="JEB15" s="35"/>
      <c r="JEC15" s="35"/>
      <c r="JED15" s="35"/>
      <c r="JEE15" s="35"/>
      <c r="JEF15" s="35"/>
      <c r="JEG15" s="35"/>
      <c r="JEH15" s="35"/>
      <c r="JEI15" s="35"/>
      <c r="JEJ15" s="35"/>
      <c r="JEK15" s="35"/>
      <c r="JEL15" s="35"/>
      <c r="JEM15" s="35"/>
      <c r="JEN15" s="35"/>
      <c r="JEO15" s="35"/>
      <c r="JEP15" s="35"/>
      <c r="JEQ15" s="35"/>
      <c r="JER15" s="35"/>
      <c r="JES15" s="35"/>
      <c r="JET15" s="35"/>
      <c r="JEU15" s="35"/>
      <c r="JEV15" s="35"/>
      <c r="JEW15" s="35"/>
      <c r="JEX15" s="35"/>
      <c r="JEY15" s="35"/>
      <c r="JEZ15" s="35"/>
      <c r="JFA15" s="35"/>
      <c r="JFB15" s="35"/>
      <c r="JFC15" s="35"/>
      <c r="JFD15" s="35"/>
      <c r="JFE15" s="35"/>
      <c r="JFF15" s="35"/>
      <c r="JFG15" s="35"/>
      <c r="JFH15" s="35"/>
      <c r="JFI15" s="35"/>
      <c r="JFJ15" s="35"/>
      <c r="JFK15" s="35"/>
      <c r="JFL15" s="35"/>
      <c r="JFM15" s="35"/>
      <c r="JFN15" s="35"/>
      <c r="JFO15" s="35"/>
      <c r="JFP15" s="35"/>
      <c r="JFQ15" s="35"/>
      <c r="JFR15" s="35"/>
      <c r="JFS15" s="35"/>
      <c r="JFT15" s="35"/>
      <c r="JFU15" s="35"/>
      <c r="JFV15" s="35"/>
      <c r="JFW15" s="35"/>
      <c r="JFX15" s="35"/>
      <c r="JFY15" s="35"/>
      <c r="JFZ15" s="35"/>
      <c r="JGA15" s="35"/>
      <c r="JGB15" s="35"/>
      <c r="JGC15" s="35"/>
      <c r="JGD15" s="35"/>
      <c r="JGE15" s="35"/>
      <c r="JGF15" s="35"/>
      <c r="JGG15" s="35"/>
      <c r="JGH15" s="35"/>
      <c r="JGI15" s="35"/>
      <c r="JGJ15" s="35"/>
      <c r="JGK15" s="35"/>
      <c r="JGL15" s="35"/>
      <c r="JGM15" s="35"/>
      <c r="JGN15" s="35"/>
      <c r="JGO15" s="35"/>
      <c r="JGP15" s="35"/>
      <c r="JGQ15" s="35"/>
      <c r="JGR15" s="35"/>
      <c r="JGS15" s="35"/>
      <c r="JGT15" s="35"/>
      <c r="JGU15" s="35"/>
      <c r="JGV15" s="35"/>
      <c r="JGW15" s="35"/>
      <c r="JGX15" s="35"/>
      <c r="JGY15" s="35"/>
      <c r="JGZ15" s="35"/>
      <c r="JHA15" s="35"/>
      <c r="JHB15" s="35"/>
      <c r="JHC15" s="35"/>
      <c r="JHD15" s="35"/>
      <c r="JHE15" s="35"/>
      <c r="JHF15" s="35"/>
      <c r="JHG15" s="35"/>
      <c r="JHH15" s="35"/>
      <c r="JHI15" s="35"/>
      <c r="JHJ15" s="35"/>
      <c r="JHK15" s="35"/>
      <c r="JHL15" s="35"/>
      <c r="JHM15" s="35"/>
      <c r="JHN15" s="35"/>
      <c r="JHO15" s="35"/>
      <c r="JHP15" s="35"/>
      <c r="JHQ15" s="35"/>
      <c r="JHR15" s="35"/>
      <c r="JHS15" s="35"/>
      <c r="JHT15" s="35"/>
      <c r="JHU15" s="35"/>
      <c r="JHV15" s="35"/>
      <c r="JHW15" s="35"/>
      <c r="JHX15" s="35"/>
      <c r="JHY15" s="35"/>
      <c r="JHZ15" s="35"/>
      <c r="JIA15" s="35"/>
      <c r="JIB15" s="35"/>
      <c r="JIC15" s="35"/>
      <c r="JID15" s="35"/>
      <c r="JIE15" s="35"/>
      <c r="JIF15" s="35"/>
      <c r="JIG15" s="35"/>
      <c r="JIH15" s="35"/>
      <c r="JII15" s="35"/>
      <c r="JIJ15" s="35"/>
      <c r="JIK15" s="35"/>
      <c r="JIL15" s="35"/>
      <c r="JIM15" s="35"/>
      <c r="JIN15" s="35"/>
      <c r="JIO15" s="35"/>
      <c r="JIP15" s="35"/>
      <c r="JIQ15" s="35"/>
      <c r="JIR15" s="35"/>
      <c r="JIS15" s="35"/>
      <c r="JIT15" s="35"/>
      <c r="JIU15" s="35"/>
      <c r="JIV15" s="35"/>
      <c r="JIW15" s="35"/>
      <c r="JIX15" s="35"/>
      <c r="JIY15" s="35"/>
      <c r="JIZ15" s="35"/>
      <c r="JJA15" s="35"/>
      <c r="JJB15" s="35"/>
      <c r="JJC15" s="35"/>
      <c r="JJD15" s="35"/>
      <c r="JJE15" s="35"/>
      <c r="JJF15" s="35"/>
      <c r="JJG15" s="35"/>
      <c r="JJH15" s="35"/>
      <c r="JJI15" s="35"/>
      <c r="JJJ15" s="35"/>
      <c r="JJK15" s="35"/>
      <c r="JJL15" s="35"/>
      <c r="JJM15" s="35"/>
      <c r="JJN15" s="35"/>
      <c r="JJO15" s="35"/>
      <c r="JJP15" s="35"/>
      <c r="JJQ15" s="35"/>
      <c r="JJR15" s="35"/>
      <c r="JJS15" s="35"/>
      <c r="JJT15" s="35"/>
      <c r="JJU15" s="35"/>
      <c r="JJV15" s="35"/>
      <c r="JJW15" s="35"/>
      <c r="JJX15" s="35"/>
      <c r="JJY15" s="35"/>
      <c r="JJZ15" s="35"/>
      <c r="JKA15" s="35"/>
      <c r="JKB15" s="35"/>
      <c r="JKC15" s="35"/>
      <c r="JKD15" s="35"/>
      <c r="JKE15" s="35"/>
      <c r="JKF15" s="35"/>
      <c r="JKG15" s="35"/>
      <c r="JKH15" s="35"/>
      <c r="JKI15" s="35"/>
      <c r="JKJ15" s="35"/>
      <c r="JKK15" s="35"/>
      <c r="JKL15" s="35"/>
      <c r="JKM15" s="35"/>
      <c r="JKN15" s="35"/>
      <c r="JKO15" s="35"/>
      <c r="JKP15" s="35"/>
      <c r="JKQ15" s="35"/>
      <c r="JKR15" s="35"/>
      <c r="JKS15" s="35"/>
      <c r="JKT15" s="35"/>
      <c r="JKU15" s="35"/>
      <c r="JKV15" s="35"/>
      <c r="JKW15" s="35"/>
      <c r="JKX15" s="35"/>
      <c r="JKY15" s="35"/>
      <c r="JKZ15" s="35"/>
      <c r="JLA15" s="35"/>
      <c r="JLB15" s="35"/>
      <c r="JLC15" s="35"/>
      <c r="JLD15" s="35"/>
      <c r="JLE15" s="35"/>
      <c r="JLF15" s="35"/>
      <c r="JLG15" s="35"/>
      <c r="JLH15" s="35"/>
      <c r="JLI15" s="35"/>
      <c r="JLJ15" s="35"/>
      <c r="JLK15" s="35"/>
      <c r="JLL15" s="35"/>
      <c r="JLM15" s="35"/>
      <c r="JLN15" s="35"/>
      <c r="JLO15" s="35"/>
      <c r="JLP15" s="35"/>
      <c r="JLQ15" s="35"/>
      <c r="JLR15" s="35"/>
      <c r="JLS15" s="35"/>
      <c r="JLT15" s="35"/>
      <c r="JLU15" s="35"/>
      <c r="JLV15" s="35"/>
      <c r="JLW15" s="35"/>
      <c r="JLX15" s="35"/>
      <c r="JLY15" s="35"/>
      <c r="JLZ15" s="35"/>
      <c r="JMA15" s="35"/>
      <c r="JMB15" s="35"/>
      <c r="JMC15" s="35"/>
      <c r="JMD15" s="35"/>
      <c r="JME15" s="35"/>
      <c r="JMF15" s="35"/>
      <c r="JMG15" s="35"/>
      <c r="JMH15" s="35"/>
      <c r="JMI15" s="35"/>
      <c r="JMJ15" s="35"/>
      <c r="JMK15" s="35"/>
      <c r="JML15" s="35"/>
      <c r="JMM15" s="35"/>
      <c r="JMN15" s="35"/>
      <c r="JMO15" s="35"/>
      <c r="JMP15" s="35"/>
      <c r="JMQ15" s="35"/>
      <c r="JMR15" s="35"/>
      <c r="JMS15" s="35"/>
      <c r="JMT15" s="35"/>
      <c r="JMU15" s="35"/>
      <c r="JMV15" s="35"/>
      <c r="JMW15" s="35"/>
      <c r="JMX15" s="35"/>
      <c r="JMY15" s="35"/>
      <c r="JMZ15" s="35"/>
      <c r="JNA15" s="35"/>
      <c r="JNB15" s="35"/>
      <c r="JNC15" s="35"/>
      <c r="JND15" s="35"/>
      <c r="JNE15" s="35"/>
      <c r="JNF15" s="35"/>
      <c r="JNG15" s="35"/>
      <c r="JNH15" s="35"/>
      <c r="JNI15" s="35"/>
      <c r="JNJ15" s="35"/>
      <c r="JNK15" s="35"/>
      <c r="JNL15" s="35"/>
      <c r="JNM15" s="35"/>
      <c r="JNN15" s="35"/>
      <c r="JNO15" s="35"/>
      <c r="JNP15" s="35"/>
      <c r="JNQ15" s="35"/>
      <c r="JNR15" s="35"/>
      <c r="JNS15" s="35"/>
      <c r="JNT15" s="35"/>
      <c r="JNU15" s="35"/>
      <c r="JNV15" s="35"/>
      <c r="JNW15" s="35"/>
      <c r="JNX15" s="35"/>
      <c r="JNY15" s="35"/>
      <c r="JNZ15" s="35"/>
      <c r="JOA15" s="35"/>
      <c r="JOB15" s="35"/>
      <c r="JOC15" s="35"/>
      <c r="JOD15" s="35"/>
      <c r="JOE15" s="35"/>
      <c r="JOF15" s="35"/>
      <c r="JOG15" s="35"/>
      <c r="JOH15" s="35"/>
      <c r="JOI15" s="35"/>
      <c r="JOJ15" s="35"/>
      <c r="JOK15" s="35"/>
      <c r="JOL15" s="35"/>
      <c r="JOM15" s="35"/>
      <c r="JON15" s="35"/>
      <c r="JOO15" s="35"/>
      <c r="JOP15" s="35"/>
      <c r="JOQ15" s="35"/>
      <c r="JOR15" s="35"/>
      <c r="JOS15" s="35"/>
      <c r="JOT15" s="35"/>
      <c r="JOU15" s="35"/>
      <c r="JOV15" s="35"/>
      <c r="JOW15" s="35"/>
      <c r="JOX15" s="35"/>
      <c r="JOY15" s="35"/>
      <c r="JOZ15" s="35"/>
      <c r="JPA15" s="35"/>
      <c r="JPB15" s="35"/>
      <c r="JPC15" s="35"/>
      <c r="JPD15" s="35"/>
      <c r="JPE15" s="35"/>
      <c r="JPF15" s="35"/>
      <c r="JPG15" s="35"/>
      <c r="JPH15" s="35"/>
      <c r="JPI15" s="35"/>
      <c r="JPJ15" s="35"/>
      <c r="JPK15" s="35"/>
      <c r="JPL15" s="35"/>
      <c r="JPM15" s="35"/>
      <c r="JPN15" s="35"/>
      <c r="JPO15" s="35"/>
      <c r="JPP15" s="35"/>
      <c r="JPQ15" s="35"/>
      <c r="JPR15" s="35"/>
      <c r="JPS15" s="35"/>
      <c r="JPT15" s="35"/>
      <c r="JPU15" s="35"/>
      <c r="JPV15" s="35"/>
      <c r="JPW15" s="35"/>
      <c r="JPX15" s="35"/>
      <c r="JPY15" s="35"/>
      <c r="JPZ15" s="35"/>
      <c r="JQA15" s="35"/>
      <c r="JQB15" s="35"/>
      <c r="JQC15" s="35"/>
      <c r="JQD15" s="35"/>
      <c r="JQE15" s="35"/>
      <c r="JQF15" s="35"/>
      <c r="JQG15" s="35"/>
      <c r="JQH15" s="35"/>
      <c r="JQI15" s="35"/>
      <c r="JQJ15" s="35"/>
      <c r="JQK15" s="35"/>
      <c r="JQL15" s="35"/>
      <c r="JQM15" s="35"/>
      <c r="JQN15" s="35"/>
      <c r="JQO15" s="35"/>
      <c r="JQP15" s="35"/>
      <c r="JQQ15" s="35"/>
      <c r="JQR15" s="35"/>
      <c r="JQS15" s="35"/>
      <c r="JQT15" s="35"/>
      <c r="JQU15" s="35"/>
      <c r="JQV15" s="35"/>
      <c r="JQW15" s="35"/>
      <c r="JQX15" s="35"/>
      <c r="JQY15" s="35"/>
      <c r="JQZ15" s="35"/>
      <c r="JRA15" s="35"/>
      <c r="JRB15" s="35"/>
      <c r="JRC15" s="35"/>
      <c r="JRD15" s="35"/>
      <c r="JRE15" s="35"/>
      <c r="JRF15" s="35"/>
      <c r="JRG15" s="35"/>
      <c r="JRH15" s="35"/>
      <c r="JRI15" s="35"/>
      <c r="JRJ15" s="35"/>
      <c r="JRK15" s="35"/>
      <c r="JRL15" s="35"/>
      <c r="JRM15" s="35"/>
      <c r="JRN15" s="35"/>
      <c r="JRO15" s="35"/>
      <c r="JRP15" s="35"/>
      <c r="JRQ15" s="35"/>
      <c r="JRR15" s="35"/>
      <c r="JRS15" s="35"/>
      <c r="JRT15" s="35"/>
      <c r="JRU15" s="35"/>
      <c r="JRV15" s="35"/>
      <c r="JRW15" s="35"/>
      <c r="JRX15" s="35"/>
      <c r="JRY15" s="35"/>
      <c r="JRZ15" s="35"/>
      <c r="JSA15" s="35"/>
      <c r="JSB15" s="35"/>
      <c r="JSC15" s="35"/>
      <c r="JSD15" s="35"/>
      <c r="JSE15" s="35"/>
      <c r="JSF15" s="35"/>
      <c r="JSG15" s="35"/>
      <c r="JSH15" s="35"/>
      <c r="JSI15" s="35"/>
      <c r="JSJ15" s="35"/>
      <c r="JSK15" s="35"/>
      <c r="JSL15" s="35"/>
      <c r="JSM15" s="35"/>
      <c r="JSN15" s="35"/>
      <c r="JSO15" s="35"/>
      <c r="JSP15" s="35"/>
      <c r="JSQ15" s="35"/>
      <c r="JSR15" s="35"/>
      <c r="JSS15" s="35"/>
      <c r="JST15" s="35"/>
      <c r="JSU15" s="35"/>
      <c r="JSV15" s="35"/>
      <c r="JSW15" s="35"/>
      <c r="JSX15" s="35"/>
      <c r="JSY15" s="35"/>
      <c r="JSZ15" s="35"/>
      <c r="JTA15" s="35"/>
      <c r="JTB15" s="35"/>
      <c r="JTC15" s="35"/>
      <c r="JTD15" s="35"/>
      <c r="JTE15" s="35"/>
      <c r="JTF15" s="35"/>
      <c r="JTG15" s="35"/>
      <c r="JTH15" s="35"/>
      <c r="JTI15" s="35"/>
      <c r="JTJ15" s="35"/>
      <c r="JTK15" s="35"/>
      <c r="JTL15" s="35"/>
      <c r="JTM15" s="35"/>
      <c r="JTN15" s="35"/>
      <c r="JTO15" s="35"/>
      <c r="JTP15" s="35"/>
      <c r="JTQ15" s="35"/>
      <c r="JTR15" s="35"/>
      <c r="JTS15" s="35"/>
      <c r="JTT15" s="35"/>
      <c r="JTU15" s="35"/>
      <c r="JTV15" s="35"/>
      <c r="JTW15" s="35"/>
      <c r="JTX15" s="35"/>
      <c r="JTY15" s="35"/>
      <c r="JTZ15" s="35"/>
      <c r="JUA15" s="35"/>
      <c r="JUB15" s="35"/>
      <c r="JUC15" s="35"/>
      <c r="JUD15" s="35"/>
      <c r="JUE15" s="35"/>
      <c r="JUF15" s="35"/>
      <c r="JUG15" s="35"/>
      <c r="JUH15" s="35"/>
      <c r="JUI15" s="35"/>
      <c r="JUJ15" s="35"/>
      <c r="JUK15" s="35"/>
      <c r="JUL15" s="35"/>
      <c r="JUM15" s="35"/>
      <c r="JUN15" s="35"/>
      <c r="JUO15" s="35"/>
      <c r="JUP15" s="35"/>
      <c r="JUQ15" s="35"/>
      <c r="JUR15" s="35"/>
      <c r="JUS15" s="35"/>
      <c r="JUT15" s="35"/>
      <c r="JUU15" s="35"/>
      <c r="JUV15" s="35"/>
      <c r="JUW15" s="35"/>
      <c r="JUX15" s="35"/>
      <c r="JUY15" s="35"/>
      <c r="JUZ15" s="35"/>
      <c r="JVA15" s="35"/>
      <c r="JVB15" s="35"/>
      <c r="JVC15" s="35"/>
      <c r="JVD15" s="35"/>
      <c r="JVE15" s="35"/>
      <c r="JVF15" s="35"/>
      <c r="JVG15" s="35"/>
      <c r="JVH15" s="35"/>
      <c r="JVI15" s="35"/>
      <c r="JVJ15" s="35"/>
      <c r="JVK15" s="35"/>
      <c r="JVL15" s="35"/>
      <c r="JVM15" s="35"/>
      <c r="JVN15" s="35"/>
      <c r="JVO15" s="35"/>
      <c r="JVP15" s="35"/>
      <c r="JVQ15" s="35"/>
      <c r="JVR15" s="35"/>
      <c r="JVS15" s="35"/>
      <c r="JVT15" s="35"/>
      <c r="JVU15" s="35"/>
      <c r="JVV15" s="35"/>
      <c r="JVW15" s="35"/>
      <c r="JVX15" s="35"/>
      <c r="JVY15" s="35"/>
      <c r="JVZ15" s="35"/>
      <c r="JWA15" s="35"/>
      <c r="JWB15" s="35"/>
      <c r="JWC15" s="35"/>
      <c r="JWD15" s="35"/>
      <c r="JWE15" s="35"/>
      <c r="JWF15" s="35"/>
      <c r="JWG15" s="35"/>
      <c r="JWH15" s="35"/>
      <c r="JWI15" s="35"/>
      <c r="JWJ15" s="35"/>
      <c r="JWK15" s="35"/>
      <c r="JWL15" s="35"/>
      <c r="JWM15" s="35"/>
      <c r="JWN15" s="35"/>
      <c r="JWO15" s="35"/>
      <c r="JWP15" s="35"/>
      <c r="JWQ15" s="35"/>
      <c r="JWR15" s="35"/>
      <c r="JWS15" s="35"/>
      <c r="JWT15" s="35"/>
      <c r="JWU15" s="35"/>
      <c r="JWV15" s="35"/>
      <c r="JWW15" s="35"/>
      <c r="JWX15" s="35"/>
      <c r="JWY15" s="35"/>
      <c r="JWZ15" s="35"/>
      <c r="JXA15" s="35"/>
      <c r="JXB15" s="35"/>
      <c r="JXC15" s="35"/>
      <c r="JXD15" s="35"/>
      <c r="JXE15" s="35"/>
      <c r="JXF15" s="35"/>
      <c r="JXG15" s="35"/>
      <c r="JXH15" s="35"/>
      <c r="JXI15" s="35"/>
      <c r="JXJ15" s="35"/>
      <c r="JXK15" s="35"/>
      <c r="JXL15" s="35"/>
      <c r="JXM15" s="35"/>
      <c r="JXN15" s="35"/>
      <c r="JXO15" s="35"/>
      <c r="JXP15" s="35"/>
      <c r="JXQ15" s="35"/>
      <c r="JXR15" s="35"/>
      <c r="JXS15" s="35"/>
      <c r="JXT15" s="35"/>
      <c r="JXU15" s="35"/>
      <c r="JXV15" s="35"/>
      <c r="JXW15" s="35"/>
      <c r="JXX15" s="35"/>
      <c r="JXY15" s="35"/>
      <c r="JXZ15" s="35"/>
      <c r="JYA15" s="35"/>
      <c r="JYB15" s="35"/>
      <c r="JYC15" s="35"/>
      <c r="JYD15" s="35"/>
      <c r="JYE15" s="35"/>
      <c r="JYF15" s="35"/>
      <c r="JYG15" s="35"/>
      <c r="JYH15" s="35"/>
      <c r="JYI15" s="35"/>
      <c r="JYJ15" s="35"/>
      <c r="JYK15" s="35"/>
      <c r="JYL15" s="35"/>
      <c r="JYM15" s="35"/>
      <c r="JYN15" s="35"/>
      <c r="JYO15" s="35"/>
      <c r="JYP15" s="35"/>
      <c r="JYQ15" s="35"/>
      <c r="JYR15" s="35"/>
      <c r="JYS15" s="35"/>
      <c r="JYT15" s="35"/>
      <c r="JYU15" s="35"/>
      <c r="JYV15" s="35"/>
      <c r="JYW15" s="35"/>
      <c r="JYX15" s="35"/>
      <c r="JYY15" s="35"/>
      <c r="JYZ15" s="35"/>
      <c r="JZA15" s="35"/>
      <c r="JZB15" s="35"/>
      <c r="JZC15" s="35"/>
      <c r="JZD15" s="35"/>
      <c r="JZE15" s="35"/>
      <c r="JZF15" s="35"/>
      <c r="JZG15" s="35"/>
      <c r="JZH15" s="35"/>
      <c r="JZI15" s="35"/>
      <c r="JZJ15" s="35"/>
      <c r="JZK15" s="35"/>
      <c r="JZL15" s="35"/>
      <c r="JZM15" s="35"/>
      <c r="JZN15" s="35"/>
      <c r="JZO15" s="35"/>
      <c r="JZP15" s="35"/>
      <c r="JZQ15" s="35"/>
      <c r="JZR15" s="35"/>
      <c r="JZS15" s="35"/>
      <c r="JZT15" s="35"/>
      <c r="JZU15" s="35"/>
      <c r="JZV15" s="35"/>
      <c r="JZW15" s="35"/>
      <c r="JZX15" s="35"/>
      <c r="JZY15" s="35"/>
      <c r="JZZ15" s="35"/>
      <c r="KAA15" s="35"/>
      <c r="KAB15" s="35"/>
      <c r="KAC15" s="35"/>
      <c r="KAD15" s="35"/>
      <c r="KAE15" s="35"/>
      <c r="KAF15" s="35"/>
      <c r="KAG15" s="35"/>
      <c r="KAH15" s="35"/>
      <c r="KAI15" s="35"/>
      <c r="KAJ15" s="35"/>
      <c r="KAK15" s="35"/>
      <c r="KAL15" s="35"/>
      <c r="KAM15" s="35"/>
      <c r="KAN15" s="35"/>
      <c r="KAO15" s="35"/>
      <c r="KAP15" s="35"/>
      <c r="KAQ15" s="35"/>
      <c r="KAR15" s="35"/>
      <c r="KAS15" s="35"/>
      <c r="KAT15" s="35"/>
      <c r="KAU15" s="35"/>
      <c r="KAV15" s="35"/>
      <c r="KAW15" s="35"/>
      <c r="KAX15" s="35"/>
      <c r="KAY15" s="35"/>
      <c r="KAZ15" s="35"/>
      <c r="KBA15" s="35"/>
      <c r="KBB15" s="35"/>
      <c r="KBC15" s="35"/>
      <c r="KBD15" s="35"/>
      <c r="KBE15" s="35"/>
      <c r="KBF15" s="35"/>
      <c r="KBG15" s="35"/>
      <c r="KBH15" s="35"/>
      <c r="KBI15" s="35"/>
      <c r="KBJ15" s="35"/>
      <c r="KBK15" s="35"/>
      <c r="KBL15" s="35"/>
      <c r="KBM15" s="35"/>
      <c r="KBN15" s="35"/>
      <c r="KBO15" s="35"/>
      <c r="KBP15" s="35"/>
      <c r="KBQ15" s="35"/>
      <c r="KBR15" s="35"/>
      <c r="KBS15" s="35"/>
      <c r="KBT15" s="35"/>
      <c r="KBU15" s="35"/>
      <c r="KBV15" s="35"/>
      <c r="KBW15" s="35"/>
      <c r="KBX15" s="35"/>
      <c r="KBY15" s="35"/>
      <c r="KBZ15" s="35"/>
      <c r="KCA15" s="35"/>
      <c r="KCB15" s="35"/>
      <c r="KCC15" s="35"/>
      <c r="KCD15" s="35"/>
      <c r="KCE15" s="35"/>
      <c r="KCF15" s="35"/>
      <c r="KCG15" s="35"/>
      <c r="KCH15" s="35"/>
      <c r="KCI15" s="35"/>
      <c r="KCJ15" s="35"/>
      <c r="KCK15" s="35"/>
      <c r="KCL15" s="35"/>
      <c r="KCM15" s="35"/>
      <c r="KCN15" s="35"/>
      <c r="KCO15" s="35"/>
      <c r="KCP15" s="35"/>
      <c r="KCQ15" s="35"/>
      <c r="KCR15" s="35"/>
      <c r="KCS15" s="35"/>
      <c r="KCT15" s="35"/>
      <c r="KCU15" s="35"/>
      <c r="KCV15" s="35"/>
      <c r="KCW15" s="35"/>
      <c r="KCX15" s="35"/>
      <c r="KCY15" s="35"/>
      <c r="KCZ15" s="35"/>
      <c r="KDA15" s="35"/>
      <c r="KDB15" s="35"/>
      <c r="KDC15" s="35"/>
      <c r="KDD15" s="35"/>
      <c r="KDE15" s="35"/>
      <c r="KDF15" s="35"/>
      <c r="KDG15" s="35"/>
      <c r="KDH15" s="35"/>
      <c r="KDI15" s="35"/>
      <c r="KDJ15" s="35"/>
      <c r="KDK15" s="35"/>
      <c r="KDL15" s="35"/>
      <c r="KDM15" s="35"/>
      <c r="KDN15" s="35"/>
      <c r="KDO15" s="35"/>
      <c r="KDP15" s="35"/>
      <c r="KDQ15" s="35"/>
      <c r="KDR15" s="35"/>
      <c r="KDS15" s="35"/>
      <c r="KDT15" s="35"/>
      <c r="KDU15" s="35"/>
      <c r="KDV15" s="35"/>
      <c r="KDW15" s="35"/>
      <c r="KDX15" s="35"/>
      <c r="KDY15" s="35"/>
      <c r="KDZ15" s="35"/>
      <c r="KEA15" s="35"/>
      <c r="KEB15" s="35"/>
      <c r="KEC15" s="35"/>
      <c r="KED15" s="35"/>
      <c r="KEE15" s="35"/>
      <c r="KEF15" s="35"/>
      <c r="KEG15" s="35"/>
      <c r="KEH15" s="35"/>
      <c r="KEI15" s="35"/>
      <c r="KEJ15" s="35"/>
      <c r="KEK15" s="35"/>
      <c r="KEL15" s="35"/>
      <c r="KEM15" s="35"/>
      <c r="KEN15" s="35"/>
      <c r="KEO15" s="35"/>
      <c r="KEP15" s="35"/>
      <c r="KEQ15" s="35"/>
      <c r="KER15" s="35"/>
      <c r="KES15" s="35"/>
      <c r="KET15" s="35"/>
      <c r="KEU15" s="35"/>
      <c r="KEV15" s="35"/>
      <c r="KEW15" s="35"/>
      <c r="KEX15" s="35"/>
      <c r="KEY15" s="35"/>
      <c r="KEZ15" s="35"/>
      <c r="KFA15" s="35"/>
      <c r="KFB15" s="35"/>
      <c r="KFC15" s="35"/>
      <c r="KFD15" s="35"/>
      <c r="KFE15" s="35"/>
      <c r="KFF15" s="35"/>
      <c r="KFG15" s="35"/>
      <c r="KFH15" s="35"/>
      <c r="KFI15" s="35"/>
      <c r="KFJ15" s="35"/>
      <c r="KFK15" s="35"/>
      <c r="KFL15" s="35"/>
      <c r="KFM15" s="35"/>
      <c r="KFN15" s="35"/>
      <c r="KFO15" s="35"/>
      <c r="KFP15" s="35"/>
      <c r="KFQ15" s="35"/>
      <c r="KFR15" s="35"/>
      <c r="KFS15" s="35"/>
      <c r="KFT15" s="35"/>
      <c r="KFU15" s="35"/>
      <c r="KFV15" s="35"/>
      <c r="KFW15" s="35"/>
      <c r="KFX15" s="35"/>
      <c r="KFY15" s="35"/>
      <c r="KFZ15" s="35"/>
      <c r="KGA15" s="35"/>
      <c r="KGB15" s="35"/>
      <c r="KGC15" s="35"/>
      <c r="KGD15" s="35"/>
      <c r="KGE15" s="35"/>
      <c r="KGF15" s="35"/>
      <c r="KGG15" s="35"/>
      <c r="KGH15" s="35"/>
      <c r="KGI15" s="35"/>
      <c r="KGJ15" s="35"/>
      <c r="KGK15" s="35"/>
      <c r="KGL15" s="35"/>
      <c r="KGM15" s="35"/>
      <c r="KGN15" s="35"/>
      <c r="KGO15" s="35"/>
      <c r="KGP15" s="35"/>
      <c r="KGQ15" s="35"/>
      <c r="KGR15" s="35"/>
      <c r="KGS15" s="35"/>
      <c r="KGT15" s="35"/>
      <c r="KGU15" s="35"/>
      <c r="KGV15" s="35"/>
      <c r="KGW15" s="35"/>
      <c r="KGX15" s="35"/>
      <c r="KGY15" s="35"/>
      <c r="KGZ15" s="35"/>
      <c r="KHA15" s="35"/>
      <c r="KHB15" s="35"/>
      <c r="KHC15" s="35"/>
      <c r="KHD15" s="35"/>
      <c r="KHE15" s="35"/>
      <c r="KHF15" s="35"/>
      <c r="KHG15" s="35"/>
      <c r="KHH15" s="35"/>
      <c r="KHI15" s="35"/>
      <c r="KHJ15" s="35"/>
      <c r="KHK15" s="35"/>
      <c r="KHL15" s="35"/>
      <c r="KHM15" s="35"/>
      <c r="KHN15" s="35"/>
      <c r="KHO15" s="35"/>
      <c r="KHP15" s="35"/>
      <c r="KHQ15" s="35"/>
      <c r="KHR15" s="35"/>
      <c r="KHS15" s="35"/>
      <c r="KHT15" s="35"/>
      <c r="KHU15" s="35"/>
      <c r="KHV15" s="35"/>
      <c r="KHW15" s="35"/>
      <c r="KHX15" s="35"/>
      <c r="KHY15" s="35"/>
      <c r="KHZ15" s="35"/>
      <c r="KIA15" s="35"/>
      <c r="KIB15" s="35"/>
      <c r="KIC15" s="35"/>
      <c r="KID15" s="35"/>
      <c r="KIE15" s="35"/>
      <c r="KIF15" s="35"/>
      <c r="KIG15" s="35"/>
      <c r="KIH15" s="35"/>
      <c r="KII15" s="35"/>
      <c r="KIJ15" s="35"/>
      <c r="KIK15" s="35"/>
      <c r="KIL15" s="35"/>
      <c r="KIM15" s="35"/>
      <c r="KIN15" s="35"/>
      <c r="KIO15" s="35"/>
      <c r="KIP15" s="35"/>
      <c r="KIQ15" s="35"/>
      <c r="KIR15" s="35"/>
      <c r="KIS15" s="35"/>
      <c r="KIT15" s="35"/>
      <c r="KIU15" s="35"/>
      <c r="KIV15" s="35"/>
      <c r="KIW15" s="35"/>
      <c r="KIX15" s="35"/>
      <c r="KIY15" s="35"/>
      <c r="KIZ15" s="35"/>
      <c r="KJA15" s="35"/>
      <c r="KJB15" s="35"/>
      <c r="KJC15" s="35"/>
      <c r="KJD15" s="35"/>
      <c r="KJE15" s="35"/>
      <c r="KJF15" s="35"/>
      <c r="KJG15" s="35"/>
      <c r="KJH15" s="35"/>
      <c r="KJI15" s="35"/>
      <c r="KJJ15" s="35"/>
      <c r="KJK15" s="35"/>
      <c r="KJL15" s="35"/>
      <c r="KJM15" s="35"/>
      <c r="KJN15" s="35"/>
      <c r="KJO15" s="35"/>
      <c r="KJP15" s="35"/>
      <c r="KJQ15" s="35"/>
      <c r="KJR15" s="35"/>
      <c r="KJS15" s="35"/>
      <c r="KJT15" s="35"/>
      <c r="KJU15" s="35"/>
      <c r="KJV15" s="35"/>
      <c r="KJW15" s="35"/>
      <c r="KJX15" s="35"/>
      <c r="KJY15" s="35"/>
      <c r="KJZ15" s="35"/>
      <c r="KKA15" s="35"/>
      <c r="KKB15" s="35"/>
      <c r="KKC15" s="35"/>
      <c r="KKD15" s="35"/>
      <c r="KKE15" s="35"/>
      <c r="KKF15" s="35"/>
      <c r="KKG15" s="35"/>
      <c r="KKH15" s="35"/>
      <c r="KKI15" s="35"/>
      <c r="KKJ15" s="35"/>
      <c r="KKK15" s="35"/>
      <c r="KKL15" s="35"/>
      <c r="KKM15" s="35"/>
      <c r="KKN15" s="35"/>
      <c r="KKO15" s="35"/>
      <c r="KKP15" s="35"/>
      <c r="KKQ15" s="35"/>
      <c r="KKR15" s="35"/>
      <c r="KKS15" s="35"/>
      <c r="KKT15" s="35"/>
      <c r="KKU15" s="35"/>
      <c r="KKV15" s="35"/>
      <c r="KKW15" s="35"/>
      <c r="KKX15" s="35"/>
      <c r="KKY15" s="35"/>
      <c r="KKZ15" s="35"/>
      <c r="KLA15" s="35"/>
      <c r="KLB15" s="35"/>
      <c r="KLC15" s="35"/>
      <c r="KLD15" s="35"/>
      <c r="KLE15" s="35"/>
      <c r="KLF15" s="35"/>
      <c r="KLG15" s="35"/>
      <c r="KLH15" s="35"/>
      <c r="KLI15" s="35"/>
      <c r="KLJ15" s="35"/>
      <c r="KLK15" s="35"/>
      <c r="KLL15" s="35"/>
      <c r="KLM15" s="35"/>
      <c r="KLN15" s="35"/>
      <c r="KLO15" s="35"/>
      <c r="KLP15" s="35"/>
      <c r="KLQ15" s="35"/>
      <c r="KLR15" s="35"/>
      <c r="KLS15" s="35"/>
      <c r="KLT15" s="35"/>
      <c r="KLU15" s="35"/>
      <c r="KLV15" s="35"/>
      <c r="KLW15" s="35"/>
      <c r="KLX15" s="35"/>
      <c r="KLY15" s="35"/>
      <c r="KLZ15" s="35"/>
      <c r="KMA15" s="35"/>
      <c r="KMB15" s="35"/>
      <c r="KMC15" s="35"/>
      <c r="KMD15" s="35"/>
      <c r="KME15" s="35"/>
      <c r="KMF15" s="35"/>
      <c r="KMG15" s="35"/>
      <c r="KMH15" s="35"/>
      <c r="KMI15" s="35"/>
      <c r="KMJ15" s="35"/>
      <c r="KMK15" s="35"/>
      <c r="KML15" s="35"/>
      <c r="KMM15" s="35"/>
      <c r="KMN15" s="35"/>
      <c r="KMO15" s="35"/>
      <c r="KMP15" s="35"/>
      <c r="KMQ15" s="35"/>
      <c r="KMR15" s="35"/>
      <c r="KMS15" s="35"/>
      <c r="KMT15" s="35"/>
      <c r="KMU15" s="35"/>
      <c r="KMV15" s="35"/>
      <c r="KMW15" s="35"/>
      <c r="KMX15" s="35"/>
      <c r="KMY15" s="35"/>
      <c r="KMZ15" s="35"/>
      <c r="KNA15" s="35"/>
      <c r="KNB15" s="35"/>
      <c r="KNC15" s="35"/>
      <c r="KND15" s="35"/>
      <c r="KNE15" s="35"/>
      <c r="KNF15" s="35"/>
      <c r="KNG15" s="35"/>
      <c r="KNH15" s="35"/>
      <c r="KNI15" s="35"/>
      <c r="KNJ15" s="35"/>
      <c r="KNK15" s="35"/>
      <c r="KNL15" s="35"/>
      <c r="KNM15" s="35"/>
      <c r="KNN15" s="35"/>
      <c r="KNO15" s="35"/>
      <c r="KNP15" s="35"/>
      <c r="KNQ15" s="35"/>
      <c r="KNR15" s="35"/>
      <c r="KNS15" s="35"/>
      <c r="KNT15" s="35"/>
      <c r="KNU15" s="35"/>
      <c r="KNV15" s="35"/>
      <c r="KNW15" s="35"/>
      <c r="KNX15" s="35"/>
      <c r="KNY15" s="35"/>
      <c r="KNZ15" s="35"/>
      <c r="KOA15" s="35"/>
      <c r="KOB15" s="35"/>
      <c r="KOC15" s="35"/>
      <c r="KOD15" s="35"/>
      <c r="KOE15" s="35"/>
      <c r="KOF15" s="35"/>
      <c r="KOG15" s="35"/>
      <c r="KOH15" s="35"/>
      <c r="KOI15" s="35"/>
      <c r="KOJ15" s="35"/>
      <c r="KOK15" s="35"/>
      <c r="KOL15" s="35"/>
      <c r="KOM15" s="35"/>
      <c r="KON15" s="35"/>
      <c r="KOO15" s="35"/>
      <c r="KOP15" s="35"/>
      <c r="KOQ15" s="35"/>
      <c r="KOR15" s="35"/>
      <c r="KOS15" s="35"/>
      <c r="KOT15" s="35"/>
      <c r="KOU15" s="35"/>
      <c r="KOV15" s="35"/>
      <c r="KOW15" s="35"/>
      <c r="KOX15" s="35"/>
      <c r="KOY15" s="35"/>
      <c r="KOZ15" s="35"/>
      <c r="KPA15" s="35"/>
      <c r="KPB15" s="35"/>
      <c r="KPC15" s="35"/>
      <c r="KPD15" s="35"/>
      <c r="KPE15" s="35"/>
      <c r="KPF15" s="35"/>
      <c r="KPG15" s="35"/>
      <c r="KPH15" s="35"/>
      <c r="KPI15" s="35"/>
      <c r="KPJ15" s="35"/>
      <c r="KPK15" s="35"/>
      <c r="KPL15" s="35"/>
      <c r="KPM15" s="35"/>
      <c r="KPN15" s="35"/>
      <c r="KPO15" s="35"/>
      <c r="KPP15" s="35"/>
      <c r="KPQ15" s="35"/>
      <c r="KPR15" s="35"/>
      <c r="KPS15" s="35"/>
      <c r="KPT15" s="35"/>
      <c r="KPU15" s="35"/>
      <c r="KPV15" s="35"/>
      <c r="KPW15" s="35"/>
      <c r="KPX15" s="35"/>
      <c r="KPY15" s="35"/>
      <c r="KPZ15" s="35"/>
      <c r="KQA15" s="35"/>
      <c r="KQB15" s="35"/>
      <c r="KQC15" s="35"/>
      <c r="KQD15" s="35"/>
      <c r="KQE15" s="35"/>
      <c r="KQF15" s="35"/>
      <c r="KQG15" s="35"/>
      <c r="KQH15" s="35"/>
      <c r="KQI15" s="35"/>
      <c r="KQJ15" s="35"/>
      <c r="KQK15" s="35"/>
      <c r="KQL15" s="35"/>
      <c r="KQM15" s="35"/>
      <c r="KQN15" s="35"/>
      <c r="KQO15" s="35"/>
      <c r="KQP15" s="35"/>
      <c r="KQQ15" s="35"/>
      <c r="KQR15" s="35"/>
      <c r="KQS15" s="35"/>
      <c r="KQT15" s="35"/>
      <c r="KQU15" s="35"/>
      <c r="KQV15" s="35"/>
      <c r="KQW15" s="35"/>
      <c r="KQX15" s="35"/>
      <c r="KQY15" s="35"/>
      <c r="KQZ15" s="35"/>
      <c r="KRA15" s="35"/>
      <c r="KRB15" s="35"/>
      <c r="KRC15" s="35"/>
      <c r="KRD15" s="35"/>
      <c r="KRE15" s="35"/>
      <c r="KRF15" s="35"/>
      <c r="KRG15" s="35"/>
      <c r="KRH15" s="35"/>
      <c r="KRI15" s="35"/>
      <c r="KRJ15" s="35"/>
      <c r="KRK15" s="35"/>
      <c r="KRL15" s="35"/>
      <c r="KRM15" s="35"/>
      <c r="KRN15" s="35"/>
      <c r="KRO15" s="35"/>
      <c r="KRP15" s="35"/>
      <c r="KRQ15" s="35"/>
      <c r="KRR15" s="35"/>
      <c r="KRS15" s="35"/>
      <c r="KRT15" s="35"/>
      <c r="KRU15" s="35"/>
      <c r="KRV15" s="35"/>
      <c r="KRW15" s="35"/>
      <c r="KRX15" s="35"/>
      <c r="KRY15" s="35"/>
      <c r="KRZ15" s="35"/>
      <c r="KSA15" s="35"/>
      <c r="KSB15" s="35"/>
      <c r="KSC15" s="35"/>
      <c r="KSD15" s="35"/>
      <c r="KSE15" s="35"/>
      <c r="KSF15" s="35"/>
      <c r="KSG15" s="35"/>
      <c r="KSH15" s="35"/>
      <c r="KSI15" s="35"/>
      <c r="KSJ15" s="35"/>
      <c r="KSK15" s="35"/>
      <c r="KSL15" s="35"/>
      <c r="KSM15" s="35"/>
      <c r="KSN15" s="35"/>
      <c r="KSO15" s="35"/>
      <c r="KSP15" s="35"/>
      <c r="KSQ15" s="35"/>
      <c r="KSR15" s="35"/>
      <c r="KSS15" s="35"/>
      <c r="KST15" s="35"/>
      <c r="KSU15" s="35"/>
      <c r="KSV15" s="35"/>
      <c r="KSW15" s="35"/>
      <c r="KSX15" s="35"/>
      <c r="KSY15" s="35"/>
      <c r="KSZ15" s="35"/>
      <c r="KTA15" s="35"/>
      <c r="KTB15" s="35"/>
      <c r="KTC15" s="35"/>
      <c r="KTD15" s="35"/>
      <c r="KTE15" s="35"/>
      <c r="KTF15" s="35"/>
      <c r="KTG15" s="35"/>
      <c r="KTH15" s="35"/>
      <c r="KTI15" s="35"/>
      <c r="KTJ15" s="35"/>
      <c r="KTK15" s="35"/>
      <c r="KTL15" s="35"/>
      <c r="KTM15" s="35"/>
      <c r="KTN15" s="35"/>
      <c r="KTO15" s="35"/>
      <c r="KTP15" s="35"/>
      <c r="KTQ15" s="35"/>
      <c r="KTR15" s="35"/>
      <c r="KTS15" s="35"/>
      <c r="KTT15" s="35"/>
      <c r="KTU15" s="35"/>
      <c r="KTV15" s="35"/>
      <c r="KTW15" s="35"/>
      <c r="KTX15" s="35"/>
      <c r="KTY15" s="35"/>
      <c r="KTZ15" s="35"/>
      <c r="KUA15" s="35"/>
      <c r="KUB15" s="35"/>
      <c r="KUC15" s="35"/>
      <c r="KUD15" s="35"/>
      <c r="KUE15" s="35"/>
      <c r="KUF15" s="35"/>
      <c r="KUG15" s="35"/>
      <c r="KUH15" s="35"/>
      <c r="KUI15" s="35"/>
      <c r="KUJ15" s="35"/>
      <c r="KUK15" s="35"/>
      <c r="KUL15" s="35"/>
      <c r="KUM15" s="35"/>
      <c r="KUN15" s="35"/>
      <c r="KUO15" s="35"/>
      <c r="KUP15" s="35"/>
      <c r="KUQ15" s="35"/>
      <c r="KUR15" s="35"/>
      <c r="KUS15" s="35"/>
      <c r="KUT15" s="35"/>
      <c r="KUU15" s="35"/>
      <c r="KUV15" s="35"/>
      <c r="KUW15" s="35"/>
      <c r="KUX15" s="35"/>
      <c r="KUY15" s="35"/>
      <c r="KUZ15" s="35"/>
      <c r="KVA15" s="35"/>
      <c r="KVB15" s="35"/>
      <c r="KVC15" s="35"/>
      <c r="KVD15" s="35"/>
      <c r="KVE15" s="35"/>
      <c r="KVF15" s="35"/>
      <c r="KVG15" s="35"/>
      <c r="KVH15" s="35"/>
      <c r="KVI15" s="35"/>
      <c r="KVJ15" s="35"/>
      <c r="KVK15" s="35"/>
      <c r="KVL15" s="35"/>
      <c r="KVM15" s="35"/>
      <c r="KVN15" s="35"/>
      <c r="KVO15" s="35"/>
      <c r="KVP15" s="35"/>
      <c r="KVQ15" s="35"/>
      <c r="KVR15" s="35"/>
      <c r="KVS15" s="35"/>
      <c r="KVT15" s="35"/>
      <c r="KVU15" s="35"/>
      <c r="KVV15" s="35"/>
      <c r="KVW15" s="35"/>
      <c r="KVX15" s="35"/>
      <c r="KVY15" s="35"/>
      <c r="KVZ15" s="35"/>
      <c r="KWA15" s="35"/>
      <c r="KWB15" s="35"/>
      <c r="KWC15" s="35"/>
      <c r="KWD15" s="35"/>
      <c r="KWE15" s="35"/>
      <c r="KWF15" s="35"/>
      <c r="KWG15" s="35"/>
      <c r="KWH15" s="35"/>
      <c r="KWI15" s="35"/>
      <c r="KWJ15" s="35"/>
      <c r="KWK15" s="35"/>
      <c r="KWL15" s="35"/>
      <c r="KWM15" s="35"/>
      <c r="KWN15" s="35"/>
      <c r="KWO15" s="35"/>
      <c r="KWP15" s="35"/>
      <c r="KWQ15" s="35"/>
      <c r="KWR15" s="35"/>
      <c r="KWS15" s="35"/>
      <c r="KWT15" s="35"/>
      <c r="KWU15" s="35"/>
      <c r="KWV15" s="35"/>
      <c r="KWW15" s="35"/>
      <c r="KWX15" s="35"/>
      <c r="KWY15" s="35"/>
      <c r="KWZ15" s="35"/>
      <c r="KXA15" s="35"/>
      <c r="KXB15" s="35"/>
      <c r="KXC15" s="35"/>
      <c r="KXD15" s="35"/>
      <c r="KXE15" s="35"/>
      <c r="KXF15" s="35"/>
      <c r="KXG15" s="35"/>
      <c r="KXH15" s="35"/>
      <c r="KXI15" s="35"/>
      <c r="KXJ15" s="35"/>
      <c r="KXK15" s="35"/>
      <c r="KXL15" s="35"/>
      <c r="KXM15" s="35"/>
      <c r="KXN15" s="35"/>
      <c r="KXO15" s="35"/>
      <c r="KXP15" s="35"/>
      <c r="KXQ15" s="35"/>
      <c r="KXR15" s="35"/>
      <c r="KXS15" s="35"/>
      <c r="KXT15" s="35"/>
      <c r="KXU15" s="35"/>
      <c r="KXV15" s="35"/>
      <c r="KXW15" s="35"/>
      <c r="KXX15" s="35"/>
      <c r="KXY15" s="35"/>
      <c r="KXZ15" s="35"/>
      <c r="KYA15" s="35"/>
      <c r="KYB15" s="35"/>
      <c r="KYC15" s="35"/>
      <c r="KYD15" s="35"/>
      <c r="KYE15" s="35"/>
      <c r="KYF15" s="35"/>
      <c r="KYG15" s="35"/>
      <c r="KYH15" s="35"/>
      <c r="KYI15" s="35"/>
      <c r="KYJ15" s="35"/>
      <c r="KYK15" s="35"/>
      <c r="KYL15" s="35"/>
      <c r="KYM15" s="35"/>
      <c r="KYN15" s="35"/>
      <c r="KYO15" s="35"/>
      <c r="KYP15" s="35"/>
      <c r="KYQ15" s="35"/>
      <c r="KYR15" s="35"/>
      <c r="KYS15" s="35"/>
      <c r="KYT15" s="35"/>
      <c r="KYU15" s="35"/>
      <c r="KYV15" s="35"/>
      <c r="KYW15" s="35"/>
      <c r="KYX15" s="35"/>
      <c r="KYY15" s="35"/>
      <c r="KYZ15" s="35"/>
      <c r="KZA15" s="35"/>
      <c r="KZB15" s="35"/>
      <c r="KZC15" s="35"/>
      <c r="KZD15" s="35"/>
      <c r="KZE15" s="35"/>
      <c r="KZF15" s="35"/>
      <c r="KZG15" s="35"/>
      <c r="KZH15" s="35"/>
      <c r="KZI15" s="35"/>
      <c r="KZJ15" s="35"/>
      <c r="KZK15" s="35"/>
      <c r="KZL15" s="35"/>
      <c r="KZM15" s="35"/>
      <c r="KZN15" s="35"/>
      <c r="KZO15" s="35"/>
      <c r="KZP15" s="35"/>
      <c r="KZQ15" s="35"/>
      <c r="KZR15" s="35"/>
      <c r="KZS15" s="35"/>
      <c r="KZT15" s="35"/>
      <c r="KZU15" s="35"/>
      <c r="KZV15" s="35"/>
      <c r="KZW15" s="35"/>
      <c r="KZX15" s="35"/>
      <c r="KZY15" s="35"/>
      <c r="KZZ15" s="35"/>
      <c r="LAA15" s="35"/>
      <c r="LAB15" s="35"/>
      <c r="LAC15" s="35"/>
      <c r="LAD15" s="35"/>
      <c r="LAE15" s="35"/>
      <c r="LAF15" s="35"/>
      <c r="LAG15" s="35"/>
      <c r="LAH15" s="35"/>
      <c r="LAI15" s="35"/>
      <c r="LAJ15" s="35"/>
      <c r="LAK15" s="35"/>
      <c r="LAL15" s="35"/>
      <c r="LAM15" s="35"/>
      <c r="LAN15" s="35"/>
      <c r="LAO15" s="35"/>
      <c r="LAP15" s="35"/>
      <c r="LAQ15" s="35"/>
      <c r="LAR15" s="35"/>
      <c r="LAS15" s="35"/>
      <c r="LAT15" s="35"/>
      <c r="LAU15" s="35"/>
      <c r="LAV15" s="35"/>
      <c r="LAW15" s="35"/>
      <c r="LAX15" s="35"/>
      <c r="LAY15" s="35"/>
      <c r="LAZ15" s="35"/>
      <c r="LBA15" s="35"/>
      <c r="LBB15" s="35"/>
      <c r="LBC15" s="35"/>
      <c r="LBD15" s="35"/>
      <c r="LBE15" s="35"/>
      <c r="LBF15" s="35"/>
      <c r="LBG15" s="35"/>
      <c r="LBH15" s="35"/>
      <c r="LBI15" s="35"/>
      <c r="LBJ15" s="35"/>
      <c r="LBK15" s="35"/>
      <c r="LBL15" s="35"/>
      <c r="LBM15" s="35"/>
      <c r="LBN15" s="35"/>
      <c r="LBO15" s="35"/>
      <c r="LBP15" s="35"/>
      <c r="LBQ15" s="35"/>
      <c r="LBR15" s="35"/>
      <c r="LBS15" s="35"/>
      <c r="LBT15" s="35"/>
      <c r="LBU15" s="35"/>
      <c r="LBV15" s="35"/>
      <c r="LBW15" s="35"/>
      <c r="LBX15" s="35"/>
      <c r="LBY15" s="35"/>
      <c r="LBZ15" s="35"/>
      <c r="LCA15" s="35"/>
      <c r="LCB15" s="35"/>
      <c r="LCC15" s="35"/>
      <c r="LCD15" s="35"/>
      <c r="LCE15" s="35"/>
      <c r="LCF15" s="35"/>
      <c r="LCG15" s="35"/>
      <c r="LCH15" s="35"/>
      <c r="LCI15" s="35"/>
      <c r="LCJ15" s="35"/>
      <c r="LCK15" s="35"/>
      <c r="LCL15" s="35"/>
      <c r="LCM15" s="35"/>
      <c r="LCN15" s="35"/>
      <c r="LCO15" s="35"/>
      <c r="LCP15" s="35"/>
      <c r="LCQ15" s="35"/>
      <c r="LCR15" s="35"/>
      <c r="LCS15" s="35"/>
      <c r="LCT15" s="35"/>
      <c r="LCU15" s="35"/>
      <c r="LCV15" s="35"/>
      <c r="LCW15" s="35"/>
      <c r="LCX15" s="35"/>
      <c r="LCY15" s="35"/>
      <c r="LCZ15" s="35"/>
      <c r="LDA15" s="35"/>
      <c r="LDB15" s="35"/>
      <c r="LDC15" s="35"/>
      <c r="LDD15" s="35"/>
      <c r="LDE15" s="35"/>
      <c r="LDF15" s="35"/>
      <c r="LDG15" s="35"/>
      <c r="LDH15" s="35"/>
      <c r="LDI15" s="35"/>
      <c r="LDJ15" s="35"/>
      <c r="LDK15" s="35"/>
      <c r="LDL15" s="35"/>
      <c r="LDM15" s="35"/>
      <c r="LDN15" s="35"/>
      <c r="LDO15" s="35"/>
      <c r="LDP15" s="35"/>
      <c r="LDQ15" s="35"/>
      <c r="LDR15" s="35"/>
      <c r="LDS15" s="35"/>
      <c r="LDT15" s="35"/>
      <c r="LDU15" s="35"/>
      <c r="LDV15" s="35"/>
      <c r="LDW15" s="35"/>
      <c r="LDX15" s="35"/>
      <c r="LDY15" s="35"/>
      <c r="LDZ15" s="35"/>
      <c r="LEA15" s="35"/>
      <c r="LEB15" s="35"/>
      <c r="LEC15" s="35"/>
      <c r="LED15" s="35"/>
      <c r="LEE15" s="35"/>
      <c r="LEF15" s="35"/>
      <c r="LEG15" s="35"/>
      <c r="LEH15" s="35"/>
      <c r="LEI15" s="35"/>
      <c r="LEJ15" s="35"/>
      <c r="LEK15" s="35"/>
      <c r="LEL15" s="35"/>
      <c r="LEM15" s="35"/>
      <c r="LEN15" s="35"/>
      <c r="LEO15" s="35"/>
      <c r="LEP15" s="35"/>
      <c r="LEQ15" s="35"/>
      <c r="LER15" s="35"/>
      <c r="LES15" s="35"/>
      <c r="LET15" s="35"/>
      <c r="LEU15" s="35"/>
      <c r="LEV15" s="35"/>
      <c r="LEW15" s="35"/>
      <c r="LEX15" s="35"/>
      <c r="LEY15" s="35"/>
      <c r="LEZ15" s="35"/>
      <c r="LFA15" s="35"/>
      <c r="LFB15" s="35"/>
      <c r="LFC15" s="35"/>
      <c r="LFD15" s="35"/>
      <c r="LFE15" s="35"/>
      <c r="LFF15" s="35"/>
      <c r="LFG15" s="35"/>
      <c r="LFH15" s="35"/>
      <c r="LFI15" s="35"/>
      <c r="LFJ15" s="35"/>
      <c r="LFK15" s="35"/>
      <c r="LFL15" s="35"/>
      <c r="LFM15" s="35"/>
      <c r="LFN15" s="35"/>
      <c r="LFO15" s="35"/>
      <c r="LFP15" s="35"/>
      <c r="LFQ15" s="35"/>
      <c r="LFR15" s="35"/>
      <c r="LFS15" s="35"/>
      <c r="LFT15" s="35"/>
      <c r="LFU15" s="35"/>
      <c r="LFV15" s="35"/>
      <c r="LFW15" s="35"/>
      <c r="LFX15" s="35"/>
      <c r="LFY15" s="35"/>
      <c r="LFZ15" s="35"/>
      <c r="LGA15" s="35"/>
      <c r="LGB15" s="35"/>
      <c r="LGC15" s="35"/>
      <c r="LGD15" s="35"/>
      <c r="LGE15" s="35"/>
      <c r="LGF15" s="35"/>
      <c r="LGG15" s="35"/>
      <c r="LGH15" s="35"/>
      <c r="LGI15" s="35"/>
      <c r="LGJ15" s="35"/>
      <c r="LGK15" s="35"/>
      <c r="LGL15" s="35"/>
      <c r="LGM15" s="35"/>
      <c r="LGN15" s="35"/>
      <c r="LGO15" s="35"/>
      <c r="LGP15" s="35"/>
      <c r="LGQ15" s="35"/>
      <c r="LGR15" s="35"/>
      <c r="LGS15" s="35"/>
      <c r="LGT15" s="35"/>
      <c r="LGU15" s="35"/>
      <c r="LGV15" s="35"/>
      <c r="LGW15" s="35"/>
      <c r="LGX15" s="35"/>
      <c r="LGY15" s="35"/>
      <c r="LGZ15" s="35"/>
      <c r="LHA15" s="35"/>
      <c r="LHB15" s="35"/>
      <c r="LHC15" s="35"/>
      <c r="LHD15" s="35"/>
      <c r="LHE15" s="35"/>
      <c r="LHF15" s="35"/>
      <c r="LHG15" s="35"/>
      <c r="LHH15" s="35"/>
      <c r="LHI15" s="35"/>
      <c r="LHJ15" s="35"/>
      <c r="LHK15" s="35"/>
      <c r="LHL15" s="35"/>
      <c r="LHM15" s="35"/>
      <c r="LHN15" s="35"/>
      <c r="LHO15" s="35"/>
      <c r="LHP15" s="35"/>
      <c r="LHQ15" s="35"/>
      <c r="LHR15" s="35"/>
      <c r="LHS15" s="35"/>
      <c r="LHT15" s="35"/>
      <c r="LHU15" s="35"/>
      <c r="LHV15" s="35"/>
      <c r="LHW15" s="35"/>
      <c r="LHX15" s="35"/>
      <c r="LHY15" s="35"/>
      <c r="LHZ15" s="35"/>
      <c r="LIA15" s="35"/>
      <c r="LIB15" s="35"/>
      <c r="LIC15" s="35"/>
      <c r="LID15" s="35"/>
      <c r="LIE15" s="35"/>
      <c r="LIF15" s="35"/>
      <c r="LIG15" s="35"/>
      <c r="LIH15" s="35"/>
      <c r="LII15" s="35"/>
      <c r="LIJ15" s="35"/>
      <c r="LIK15" s="35"/>
      <c r="LIL15" s="35"/>
      <c r="LIM15" s="35"/>
      <c r="LIN15" s="35"/>
      <c r="LIO15" s="35"/>
      <c r="LIP15" s="35"/>
      <c r="LIQ15" s="35"/>
      <c r="LIR15" s="35"/>
      <c r="LIS15" s="35"/>
      <c r="LIT15" s="35"/>
      <c r="LIU15" s="35"/>
      <c r="LIV15" s="35"/>
      <c r="LIW15" s="35"/>
      <c r="LIX15" s="35"/>
      <c r="LIY15" s="35"/>
      <c r="LIZ15" s="35"/>
      <c r="LJA15" s="35"/>
      <c r="LJB15" s="35"/>
      <c r="LJC15" s="35"/>
      <c r="LJD15" s="35"/>
      <c r="LJE15" s="35"/>
      <c r="LJF15" s="35"/>
      <c r="LJG15" s="35"/>
      <c r="LJH15" s="35"/>
      <c r="LJI15" s="35"/>
      <c r="LJJ15" s="35"/>
      <c r="LJK15" s="35"/>
      <c r="LJL15" s="35"/>
      <c r="LJM15" s="35"/>
      <c r="LJN15" s="35"/>
      <c r="LJO15" s="35"/>
      <c r="LJP15" s="35"/>
      <c r="LJQ15" s="35"/>
      <c r="LJR15" s="35"/>
      <c r="LJS15" s="35"/>
      <c r="LJT15" s="35"/>
      <c r="LJU15" s="35"/>
      <c r="LJV15" s="35"/>
      <c r="LJW15" s="35"/>
      <c r="LJX15" s="35"/>
      <c r="LJY15" s="35"/>
      <c r="LJZ15" s="35"/>
      <c r="LKA15" s="35"/>
      <c r="LKB15" s="35"/>
      <c r="LKC15" s="35"/>
      <c r="LKD15" s="35"/>
      <c r="LKE15" s="35"/>
      <c r="LKF15" s="35"/>
      <c r="LKG15" s="35"/>
      <c r="LKH15" s="35"/>
      <c r="LKI15" s="35"/>
      <c r="LKJ15" s="35"/>
      <c r="LKK15" s="35"/>
      <c r="LKL15" s="35"/>
      <c r="LKM15" s="35"/>
      <c r="LKN15" s="35"/>
      <c r="LKO15" s="35"/>
      <c r="LKP15" s="35"/>
      <c r="LKQ15" s="35"/>
      <c r="LKR15" s="35"/>
      <c r="LKS15" s="35"/>
      <c r="LKT15" s="35"/>
      <c r="LKU15" s="35"/>
      <c r="LKV15" s="35"/>
      <c r="LKW15" s="35"/>
      <c r="LKX15" s="35"/>
      <c r="LKY15" s="35"/>
      <c r="LKZ15" s="35"/>
      <c r="LLA15" s="35"/>
      <c r="LLB15" s="35"/>
      <c r="LLC15" s="35"/>
      <c r="LLD15" s="35"/>
      <c r="LLE15" s="35"/>
      <c r="LLF15" s="35"/>
      <c r="LLG15" s="35"/>
      <c r="LLH15" s="35"/>
      <c r="LLI15" s="35"/>
      <c r="LLJ15" s="35"/>
      <c r="LLK15" s="35"/>
      <c r="LLL15" s="35"/>
      <c r="LLM15" s="35"/>
      <c r="LLN15" s="35"/>
      <c r="LLO15" s="35"/>
      <c r="LLP15" s="35"/>
      <c r="LLQ15" s="35"/>
      <c r="LLR15" s="35"/>
      <c r="LLS15" s="35"/>
      <c r="LLT15" s="35"/>
      <c r="LLU15" s="35"/>
      <c r="LLV15" s="35"/>
      <c r="LLW15" s="35"/>
      <c r="LLX15" s="35"/>
      <c r="LLY15" s="35"/>
      <c r="LLZ15" s="35"/>
      <c r="LMA15" s="35"/>
      <c r="LMB15" s="35"/>
      <c r="LMC15" s="35"/>
      <c r="LMD15" s="35"/>
      <c r="LME15" s="35"/>
      <c r="LMF15" s="35"/>
      <c r="LMG15" s="35"/>
      <c r="LMH15" s="35"/>
      <c r="LMI15" s="35"/>
      <c r="LMJ15" s="35"/>
      <c r="LMK15" s="35"/>
      <c r="LML15" s="35"/>
      <c r="LMM15" s="35"/>
      <c r="LMN15" s="35"/>
      <c r="LMO15" s="35"/>
      <c r="LMP15" s="35"/>
      <c r="LMQ15" s="35"/>
      <c r="LMR15" s="35"/>
      <c r="LMS15" s="35"/>
      <c r="LMT15" s="35"/>
      <c r="LMU15" s="35"/>
      <c r="LMV15" s="35"/>
      <c r="LMW15" s="35"/>
      <c r="LMX15" s="35"/>
      <c r="LMY15" s="35"/>
      <c r="LMZ15" s="35"/>
      <c r="LNA15" s="35"/>
      <c r="LNB15" s="35"/>
      <c r="LNC15" s="35"/>
      <c r="LND15" s="35"/>
      <c r="LNE15" s="35"/>
      <c r="LNF15" s="35"/>
      <c r="LNG15" s="35"/>
      <c r="LNH15" s="35"/>
      <c r="LNI15" s="35"/>
      <c r="LNJ15" s="35"/>
      <c r="LNK15" s="35"/>
      <c r="LNL15" s="35"/>
      <c r="LNM15" s="35"/>
      <c r="LNN15" s="35"/>
      <c r="LNO15" s="35"/>
      <c r="LNP15" s="35"/>
      <c r="LNQ15" s="35"/>
      <c r="LNR15" s="35"/>
      <c r="LNS15" s="35"/>
      <c r="LNT15" s="35"/>
      <c r="LNU15" s="35"/>
      <c r="LNV15" s="35"/>
      <c r="LNW15" s="35"/>
      <c r="LNX15" s="35"/>
      <c r="LNY15" s="35"/>
      <c r="LNZ15" s="35"/>
      <c r="LOA15" s="35"/>
      <c r="LOB15" s="35"/>
      <c r="LOC15" s="35"/>
      <c r="LOD15" s="35"/>
      <c r="LOE15" s="35"/>
      <c r="LOF15" s="35"/>
      <c r="LOG15" s="35"/>
      <c r="LOH15" s="35"/>
      <c r="LOI15" s="35"/>
      <c r="LOJ15" s="35"/>
      <c r="LOK15" s="35"/>
      <c r="LOL15" s="35"/>
      <c r="LOM15" s="35"/>
      <c r="LON15" s="35"/>
      <c r="LOO15" s="35"/>
      <c r="LOP15" s="35"/>
      <c r="LOQ15" s="35"/>
      <c r="LOR15" s="35"/>
      <c r="LOS15" s="35"/>
      <c r="LOT15" s="35"/>
      <c r="LOU15" s="35"/>
      <c r="LOV15" s="35"/>
      <c r="LOW15" s="35"/>
      <c r="LOX15" s="35"/>
      <c r="LOY15" s="35"/>
      <c r="LOZ15" s="35"/>
      <c r="LPA15" s="35"/>
      <c r="LPB15" s="35"/>
      <c r="LPC15" s="35"/>
      <c r="LPD15" s="35"/>
      <c r="LPE15" s="35"/>
      <c r="LPF15" s="35"/>
      <c r="LPG15" s="35"/>
      <c r="LPH15" s="35"/>
      <c r="LPI15" s="35"/>
      <c r="LPJ15" s="35"/>
      <c r="LPK15" s="35"/>
      <c r="LPL15" s="35"/>
      <c r="LPM15" s="35"/>
      <c r="LPN15" s="35"/>
      <c r="LPO15" s="35"/>
      <c r="LPP15" s="35"/>
      <c r="LPQ15" s="35"/>
      <c r="LPR15" s="35"/>
      <c r="LPS15" s="35"/>
      <c r="LPT15" s="35"/>
      <c r="LPU15" s="35"/>
      <c r="LPV15" s="35"/>
      <c r="LPW15" s="35"/>
      <c r="LPX15" s="35"/>
      <c r="LPY15" s="35"/>
      <c r="LPZ15" s="35"/>
      <c r="LQA15" s="35"/>
      <c r="LQB15" s="35"/>
      <c r="LQC15" s="35"/>
      <c r="LQD15" s="35"/>
      <c r="LQE15" s="35"/>
      <c r="LQF15" s="35"/>
      <c r="LQG15" s="35"/>
      <c r="LQH15" s="35"/>
      <c r="LQI15" s="35"/>
      <c r="LQJ15" s="35"/>
      <c r="LQK15" s="35"/>
      <c r="LQL15" s="35"/>
      <c r="LQM15" s="35"/>
      <c r="LQN15" s="35"/>
      <c r="LQO15" s="35"/>
      <c r="LQP15" s="35"/>
      <c r="LQQ15" s="35"/>
      <c r="LQR15" s="35"/>
      <c r="LQS15" s="35"/>
      <c r="LQT15" s="35"/>
      <c r="LQU15" s="35"/>
      <c r="LQV15" s="35"/>
      <c r="LQW15" s="35"/>
      <c r="LQX15" s="35"/>
      <c r="LQY15" s="35"/>
      <c r="LQZ15" s="35"/>
      <c r="LRA15" s="35"/>
      <c r="LRB15" s="35"/>
      <c r="LRC15" s="35"/>
      <c r="LRD15" s="35"/>
      <c r="LRE15" s="35"/>
      <c r="LRF15" s="35"/>
      <c r="LRG15" s="35"/>
      <c r="LRH15" s="35"/>
      <c r="LRI15" s="35"/>
      <c r="LRJ15" s="35"/>
      <c r="LRK15" s="35"/>
      <c r="LRL15" s="35"/>
      <c r="LRM15" s="35"/>
      <c r="LRN15" s="35"/>
      <c r="LRO15" s="35"/>
      <c r="LRP15" s="35"/>
      <c r="LRQ15" s="35"/>
      <c r="LRR15" s="35"/>
      <c r="LRS15" s="35"/>
      <c r="LRT15" s="35"/>
      <c r="LRU15" s="35"/>
      <c r="LRV15" s="35"/>
      <c r="LRW15" s="35"/>
      <c r="LRX15" s="35"/>
      <c r="LRY15" s="35"/>
      <c r="LRZ15" s="35"/>
      <c r="LSA15" s="35"/>
      <c r="LSB15" s="35"/>
      <c r="LSC15" s="35"/>
      <c r="LSD15" s="35"/>
      <c r="LSE15" s="35"/>
      <c r="LSF15" s="35"/>
      <c r="LSG15" s="35"/>
      <c r="LSH15" s="35"/>
      <c r="LSI15" s="35"/>
      <c r="LSJ15" s="35"/>
      <c r="LSK15" s="35"/>
      <c r="LSL15" s="35"/>
      <c r="LSM15" s="35"/>
      <c r="LSN15" s="35"/>
      <c r="LSO15" s="35"/>
      <c r="LSP15" s="35"/>
      <c r="LSQ15" s="35"/>
      <c r="LSR15" s="35"/>
      <c r="LSS15" s="35"/>
      <c r="LST15" s="35"/>
      <c r="LSU15" s="35"/>
      <c r="LSV15" s="35"/>
      <c r="LSW15" s="35"/>
      <c r="LSX15" s="35"/>
      <c r="LSY15" s="35"/>
      <c r="LSZ15" s="35"/>
      <c r="LTA15" s="35"/>
      <c r="LTB15" s="35"/>
      <c r="LTC15" s="35"/>
      <c r="LTD15" s="35"/>
      <c r="LTE15" s="35"/>
      <c r="LTF15" s="35"/>
      <c r="LTG15" s="35"/>
      <c r="LTH15" s="35"/>
      <c r="LTI15" s="35"/>
      <c r="LTJ15" s="35"/>
      <c r="LTK15" s="35"/>
      <c r="LTL15" s="35"/>
      <c r="LTM15" s="35"/>
      <c r="LTN15" s="35"/>
      <c r="LTO15" s="35"/>
      <c r="LTP15" s="35"/>
      <c r="LTQ15" s="35"/>
      <c r="LTR15" s="35"/>
      <c r="LTS15" s="35"/>
      <c r="LTT15" s="35"/>
      <c r="LTU15" s="35"/>
      <c r="LTV15" s="35"/>
      <c r="LTW15" s="35"/>
      <c r="LTX15" s="35"/>
      <c r="LTY15" s="35"/>
      <c r="LTZ15" s="35"/>
      <c r="LUA15" s="35"/>
      <c r="LUB15" s="35"/>
      <c r="LUC15" s="35"/>
      <c r="LUD15" s="35"/>
      <c r="LUE15" s="35"/>
      <c r="LUF15" s="35"/>
      <c r="LUG15" s="35"/>
      <c r="LUH15" s="35"/>
      <c r="LUI15" s="35"/>
      <c r="LUJ15" s="35"/>
      <c r="LUK15" s="35"/>
      <c r="LUL15" s="35"/>
      <c r="LUM15" s="35"/>
      <c r="LUN15" s="35"/>
      <c r="LUO15" s="35"/>
      <c r="LUP15" s="35"/>
      <c r="LUQ15" s="35"/>
      <c r="LUR15" s="35"/>
      <c r="LUS15" s="35"/>
      <c r="LUT15" s="35"/>
      <c r="LUU15" s="35"/>
      <c r="LUV15" s="35"/>
      <c r="LUW15" s="35"/>
      <c r="LUX15" s="35"/>
      <c r="LUY15" s="35"/>
      <c r="LUZ15" s="35"/>
      <c r="LVA15" s="35"/>
      <c r="LVB15" s="35"/>
      <c r="LVC15" s="35"/>
      <c r="LVD15" s="35"/>
      <c r="LVE15" s="35"/>
      <c r="LVF15" s="35"/>
      <c r="LVG15" s="35"/>
      <c r="LVH15" s="35"/>
      <c r="LVI15" s="35"/>
      <c r="LVJ15" s="35"/>
      <c r="LVK15" s="35"/>
      <c r="LVL15" s="35"/>
      <c r="LVM15" s="35"/>
      <c r="LVN15" s="35"/>
      <c r="LVO15" s="35"/>
      <c r="LVP15" s="35"/>
      <c r="LVQ15" s="35"/>
      <c r="LVR15" s="35"/>
      <c r="LVS15" s="35"/>
      <c r="LVT15" s="35"/>
      <c r="LVU15" s="35"/>
      <c r="LVV15" s="35"/>
      <c r="LVW15" s="35"/>
      <c r="LVX15" s="35"/>
      <c r="LVY15" s="35"/>
      <c r="LVZ15" s="35"/>
      <c r="LWA15" s="35"/>
      <c r="LWB15" s="35"/>
      <c r="LWC15" s="35"/>
      <c r="LWD15" s="35"/>
      <c r="LWE15" s="35"/>
      <c r="LWF15" s="35"/>
      <c r="LWG15" s="35"/>
      <c r="LWH15" s="35"/>
      <c r="LWI15" s="35"/>
      <c r="LWJ15" s="35"/>
      <c r="LWK15" s="35"/>
      <c r="LWL15" s="35"/>
      <c r="LWM15" s="35"/>
      <c r="LWN15" s="35"/>
      <c r="LWO15" s="35"/>
      <c r="LWP15" s="35"/>
      <c r="LWQ15" s="35"/>
      <c r="LWR15" s="35"/>
      <c r="LWS15" s="35"/>
      <c r="LWT15" s="35"/>
      <c r="LWU15" s="35"/>
      <c r="LWV15" s="35"/>
      <c r="LWW15" s="35"/>
      <c r="LWX15" s="35"/>
      <c r="LWY15" s="35"/>
      <c r="LWZ15" s="35"/>
      <c r="LXA15" s="35"/>
      <c r="LXB15" s="35"/>
      <c r="LXC15" s="35"/>
      <c r="LXD15" s="35"/>
      <c r="LXE15" s="35"/>
      <c r="LXF15" s="35"/>
      <c r="LXG15" s="35"/>
      <c r="LXH15" s="35"/>
      <c r="LXI15" s="35"/>
      <c r="LXJ15" s="35"/>
      <c r="LXK15" s="35"/>
      <c r="LXL15" s="35"/>
      <c r="LXM15" s="35"/>
      <c r="LXN15" s="35"/>
      <c r="LXO15" s="35"/>
      <c r="LXP15" s="35"/>
      <c r="LXQ15" s="35"/>
      <c r="LXR15" s="35"/>
      <c r="LXS15" s="35"/>
      <c r="LXT15" s="35"/>
      <c r="LXU15" s="35"/>
      <c r="LXV15" s="35"/>
      <c r="LXW15" s="35"/>
      <c r="LXX15" s="35"/>
      <c r="LXY15" s="35"/>
      <c r="LXZ15" s="35"/>
      <c r="LYA15" s="35"/>
      <c r="LYB15" s="35"/>
      <c r="LYC15" s="35"/>
      <c r="LYD15" s="35"/>
      <c r="LYE15" s="35"/>
      <c r="LYF15" s="35"/>
      <c r="LYG15" s="35"/>
      <c r="LYH15" s="35"/>
      <c r="LYI15" s="35"/>
      <c r="LYJ15" s="35"/>
      <c r="LYK15" s="35"/>
      <c r="LYL15" s="35"/>
      <c r="LYM15" s="35"/>
      <c r="LYN15" s="35"/>
      <c r="LYO15" s="35"/>
      <c r="LYP15" s="35"/>
      <c r="LYQ15" s="35"/>
      <c r="LYR15" s="35"/>
      <c r="LYS15" s="35"/>
      <c r="LYT15" s="35"/>
      <c r="LYU15" s="35"/>
      <c r="LYV15" s="35"/>
      <c r="LYW15" s="35"/>
      <c r="LYX15" s="35"/>
      <c r="LYY15" s="35"/>
      <c r="LYZ15" s="35"/>
      <c r="LZA15" s="35"/>
      <c r="LZB15" s="35"/>
      <c r="LZC15" s="35"/>
      <c r="LZD15" s="35"/>
      <c r="LZE15" s="35"/>
      <c r="LZF15" s="35"/>
      <c r="LZG15" s="35"/>
      <c r="LZH15" s="35"/>
      <c r="LZI15" s="35"/>
      <c r="LZJ15" s="35"/>
      <c r="LZK15" s="35"/>
      <c r="LZL15" s="35"/>
      <c r="LZM15" s="35"/>
      <c r="LZN15" s="35"/>
      <c r="LZO15" s="35"/>
      <c r="LZP15" s="35"/>
      <c r="LZQ15" s="35"/>
      <c r="LZR15" s="35"/>
      <c r="LZS15" s="35"/>
      <c r="LZT15" s="35"/>
      <c r="LZU15" s="35"/>
      <c r="LZV15" s="35"/>
      <c r="LZW15" s="35"/>
      <c r="LZX15" s="35"/>
      <c r="LZY15" s="35"/>
      <c r="LZZ15" s="35"/>
      <c r="MAA15" s="35"/>
      <c r="MAB15" s="35"/>
      <c r="MAC15" s="35"/>
      <c r="MAD15" s="35"/>
      <c r="MAE15" s="35"/>
      <c r="MAF15" s="35"/>
      <c r="MAG15" s="35"/>
      <c r="MAH15" s="35"/>
      <c r="MAI15" s="35"/>
      <c r="MAJ15" s="35"/>
      <c r="MAK15" s="35"/>
      <c r="MAL15" s="35"/>
      <c r="MAM15" s="35"/>
      <c r="MAN15" s="35"/>
      <c r="MAO15" s="35"/>
      <c r="MAP15" s="35"/>
      <c r="MAQ15" s="35"/>
      <c r="MAR15" s="35"/>
      <c r="MAS15" s="35"/>
      <c r="MAT15" s="35"/>
      <c r="MAU15" s="35"/>
      <c r="MAV15" s="35"/>
      <c r="MAW15" s="35"/>
      <c r="MAX15" s="35"/>
      <c r="MAY15" s="35"/>
      <c r="MAZ15" s="35"/>
      <c r="MBA15" s="35"/>
      <c r="MBB15" s="35"/>
      <c r="MBC15" s="35"/>
      <c r="MBD15" s="35"/>
      <c r="MBE15" s="35"/>
      <c r="MBF15" s="35"/>
      <c r="MBG15" s="35"/>
      <c r="MBH15" s="35"/>
      <c r="MBI15" s="35"/>
      <c r="MBJ15" s="35"/>
      <c r="MBK15" s="35"/>
      <c r="MBL15" s="35"/>
      <c r="MBM15" s="35"/>
      <c r="MBN15" s="35"/>
      <c r="MBO15" s="35"/>
      <c r="MBP15" s="35"/>
      <c r="MBQ15" s="35"/>
      <c r="MBR15" s="35"/>
      <c r="MBS15" s="35"/>
      <c r="MBT15" s="35"/>
      <c r="MBU15" s="35"/>
      <c r="MBV15" s="35"/>
      <c r="MBW15" s="35"/>
      <c r="MBX15" s="35"/>
      <c r="MBY15" s="35"/>
      <c r="MBZ15" s="35"/>
      <c r="MCA15" s="35"/>
      <c r="MCB15" s="35"/>
      <c r="MCC15" s="35"/>
      <c r="MCD15" s="35"/>
      <c r="MCE15" s="35"/>
      <c r="MCF15" s="35"/>
      <c r="MCG15" s="35"/>
      <c r="MCH15" s="35"/>
      <c r="MCI15" s="35"/>
      <c r="MCJ15" s="35"/>
      <c r="MCK15" s="35"/>
      <c r="MCL15" s="35"/>
      <c r="MCM15" s="35"/>
      <c r="MCN15" s="35"/>
      <c r="MCO15" s="35"/>
      <c r="MCP15" s="35"/>
      <c r="MCQ15" s="35"/>
      <c r="MCR15" s="35"/>
      <c r="MCS15" s="35"/>
      <c r="MCT15" s="35"/>
      <c r="MCU15" s="35"/>
      <c r="MCV15" s="35"/>
      <c r="MCW15" s="35"/>
      <c r="MCX15" s="35"/>
      <c r="MCY15" s="35"/>
      <c r="MCZ15" s="35"/>
      <c r="MDA15" s="35"/>
      <c r="MDB15" s="35"/>
      <c r="MDC15" s="35"/>
      <c r="MDD15" s="35"/>
      <c r="MDE15" s="35"/>
      <c r="MDF15" s="35"/>
      <c r="MDG15" s="35"/>
      <c r="MDH15" s="35"/>
      <c r="MDI15" s="35"/>
      <c r="MDJ15" s="35"/>
      <c r="MDK15" s="35"/>
      <c r="MDL15" s="35"/>
      <c r="MDM15" s="35"/>
      <c r="MDN15" s="35"/>
      <c r="MDO15" s="35"/>
      <c r="MDP15" s="35"/>
      <c r="MDQ15" s="35"/>
      <c r="MDR15" s="35"/>
      <c r="MDS15" s="35"/>
      <c r="MDT15" s="35"/>
      <c r="MDU15" s="35"/>
      <c r="MDV15" s="35"/>
      <c r="MDW15" s="35"/>
      <c r="MDX15" s="35"/>
      <c r="MDY15" s="35"/>
      <c r="MDZ15" s="35"/>
      <c r="MEA15" s="35"/>
      <c r="MEB15" s="35"/>
      <c r="MEC15" s="35"/>
      <c r="MED15" s="35"/>
      <c r="MEE15" s="35"/>
      <c r="MEF15" s="35"/>
      <c r="MEG15" s="35"/>
      <c r="MEH15" s="35"/>
      <c r="MEI15" s="35"/>
      <c r="MEJ15" s="35"/>
      <c r="MEK15" s="35"/>
      <c r="MEL15" s="35"/>
      <c r="MEM15" s="35"/>
      <c r="MEN15" s="35"/>
      <c r="MEO15" s="35"/>
      <c r="MEP15" s="35"/>
      <c r="MEQ15" s="35"/>
      <c r="MER15" s="35"/>
      <c r="MES15" s="35"/>
      <c r="MET15" s="35"/>
      <c r="MEU15" s="35"/>
      <c r="MEV15" s="35"/>
      <c r="MEW15" s="35"/>
      <c r="MEX15" s="35"/>
      <c r="MEY15" s="35"/>
      <c r="MEZ15" s="35"/>
      <c r="MFA15" s="35"/>
      <c r="MFB15" s="35"/>
      <c r="MFC15" s="35"/>
      <c r="MFD15" s="35"/>
      <c r="MFE15" s="35"/>
      <c r="MFF15" s="35"/>
      <c r="MFG15" s="35"/>
      <c r="MFH15" s="35"/>
      <c r="MFI15" s="35"/>
      <c r="MFJ15" s="35"/>
      <c r="MFK15" s="35"/>
      <c r="MFL15" s="35"/>
      <c r="MFM15" s="35"/>
      <c r="MFN15" s="35"/>
      <c r="MFO15" s="35"/>
      <c r="MFP15" s="35"/>
      <c r="MFQ15" s="35"/>
      <c r="MFR15" s="35"/>
      <c r="MFS15" s="35"/>
      <c r="MFT15" s="35"/>
      <c r="MFU15" s="35"/>
      <c r="MFV15" s="35"/>
      <c r="MFW15" s="35"/>
      <c r="MFX15" s="35"/>
      <c r="MFY15" s="35"/>
      <c r="MFZ15" s="35"/>
      <c r="MGA15" s="35"/>
      <c r="MGB15" s="35"/>
      <c r="MGC15" s="35"/>
      <c r="MGD15" s="35"/>
      <c r="MGE15" s="35"/>
      <c r="MGF15" s="35"/>
      <c r="MGG15" s="35"/>
      <c r="MGH15" s="35"/>
      <c r="MGI15" s="35"/>
      <c r="MGJ15" s="35"/>
      <c r="MGK15" s="35"/>
      <c r="MGL15" s="35"/>
      <c r="MGM15" s="35"/>
      <c r="MGN15" s="35"/>
      <c r="MGO15" s="35"/>
      <c r="MGP15" s="35"/>
      <c r="MGQ15" s="35"/>
      <c r="MGR15" s="35"/>
      <c r="MGS15" s="35"/>
      <c r="MGT15" s="35"/>
      <c r="MGU15" s="35"/>
      <c r="MGV15" s="35"/>
      <c r="MGW15" s="35"/>
      <c r="MGX15" s="35"/>
      <c r="MGY15" s="35"/>
      <c r="MGZ15" s="35"/>
      <c r="MHA15" s="35"/>
      <c r="MHB15" s="35"/>
      <c r="MHC15" s="35"/>
      <c r="MHD15" s="35"/>
      <c r="MHE15" s="35"/>
      <c r="MHF15" s="35"/>
      <c r="MHG15" s="35"/>
      <c r="MHH15" s="35"/>
      <c r="MHI15" s="35"/>
      <c r="MHJ15" s="35"/>
      <c r="MHK15" s="35"/>
      <c r="MHL15" s="35"/>
      <c r="MHM15" s="35"/>
      <c r="MHN15" s="35"/>
      <c r="MHO15" s="35"/>
      <c r="MHP15" s="35"/>
      <c r="MHQ15" s="35"/>
      <c r="MHR15" s="35"/>
      <c r="MHS15" s="35"/>
      <c r="MHT15" s="35"/>
      <c r="MHU15" s="35"/>
      <c r="MHV15" s="35"/>
      <c r="MHW15" s="35"/>
      <c r="MHX15" s="35"/>
      <c r="MHY15" s="35"/>
      <c r="MHZ15" s="35"/>
      <c r="MIA15" s="35"/>
      <c r="MIB15" s="35"/>
      <c r="MIC15" s="35"/>
      <c r="MID15" s="35"/>
      <c r="MIE15" s="35"/>
      <c r="MIF15" s="35"/>
      <c r="MIG15" s="35"/>
      <c r="MIH15" s="35"/>
      <c r="MII15" s="35"/>
      <c r="MIJ15" s="35"/>
      <c r="MIK15" s="35"/>
      <c r="MIL15" s="35"/>
      <c r="MIM15" s="35"/>
      <c r="MIN15" s="35"/>
      <c r="MIO15" s="35"/>
      <c r="MIP15" s="35"/>
      <c r="MIQ15" s="35"/>
      <c r="MIR15" s="35"/>
      <c r="MIS15" s="35"/>
      <c r="MIT15" s="35"/>
      <c r="MIU15" s="35"/>
      <c r="MIV15" s="35"/>
      <c r="MIW15" s="35"/>
      <c r="MIX15" s="35"/>
      <c r="MIY15" s="35"/>
      <c r="MIZ15" s="35"/>
      <c r="MJA15" s="35"/>
      <c r="MJB15" s="35"/>
      <c r="MJC15" s="35"/>
      <c r="MJD15" s="35"/>
      <c r="MJE15" s="35"/>
      <c r="MJF15" s="35"/>
      <c r="MJG15" s="35"/>
      <c r="MJH15" s="35"/>
      <c r="MJI15" s="35"/>
      <c r="MJJ15" s="35"/>
      <c r="MJK15" s="35"/>
      <c r="MJL15" s="35"/>
      <c r="MJM15" s="35"/>
      <c r="MJN15" s="35"/>
      <c r="MJO15" s="35"/>
      <c r="MJP15" s="35"/>
      <c r="MJQ15" s="35"/>
      <c r="MJR15" s="35"/>
      <c r="MJS15" s="35"/>
      <c r="MJT15" s="35"/>
      <c r="MJU15" s="35"/>
      <c r="MJV15" s="35"/>
      <c r="MJW15" s="35"/>
      <c r="MJX15" s="35"/>
      <c r="MJY15" s="35"/>
      <c r="MJZ15" s="35"/>
      <c r="MKA15" s="35"/>
      <c r="MKB15" s="35"/>
      <c r="MKC15" s="35"/>
      <c r="MKD15" s="35"/>
      <c r="MKE15" s="35"/>
      <c r="MKF15" s="35"/>
      <c r="MKG15" s="35"/>
      <c r="MKH15" s="35"/>
      <c r="MKI15" s="35"/>
      <c r="MKJ15" s="35"/>
      <c r="MKK15" s="35"/>
      <c r="MKL15" s="35"/>
      <c r="MKM15" s="35"/>
      <c r="MKN15" s="35"/>
      <c r="MKO15" s="35"/>
      <c r="MKP15" s="35"/>
      <c r="MKQ15" s="35"/>
      <c r="MKR15" s="35"/>
      <c r="MKS15" s="35"/>
      <c r="MKT15" s="35"/>
      <c r="MKU15" s="35"/>
      <c r="MKV15" s="35"/>
      <c r="MKW15" s="35"/>
      <c r="MKX15" s="35"/>
      <c r="MKY15" s="35"/>
      <c r="MKZ15" s="35"/>
      <c r="MLA15" s="35"/>
      <c r="MLB15" s="35"/>
      <c r="MLC15" s="35"/>
      <c r="MLD15" s="35"/>
      <c r="MLE15" s="35"/>
      <c r="MLF15" s="35"/>
      <c r="MLG15" s="35"/>
      <c r="MLH15" s="35"/>
      <c r="MLI15" s="35"/>
      <c r="MLJ15" s="35"/>
      <c r="MLK15" s="35"/>
      <c r="MLL15" s="35"/>
      <c r="MLM15" s="35"/>
      <c r="MLN15" s="35"/>
      <c r="MLO15" s="35"/>
      <c r="MLP15" s="35"/>
      <c r="MLQ15" s="35"/>
      <c r="MLR15" s="35"/>
      <c r="MLS15" s="35"/>
      <c r="MLT15" s="35"/>
      <c r="MLU15" s="35"/>
      <c r="MLV15" s="35"/>
      <c r="MLW15" s="35"/>
      <c r="MLX15" s="35"/>
      <c r="MLY15" s="35"/>
      <c r="MLZ15" s="35"/>
      <c r="MMA15" s="35"/>
      <c r="MMB15" s="35"/>
      <c r="MMC15" s="35"/>
      <c r="MMD15" s="35"/>
      <c r="MME15" s="35"/>
      <c r="MMF15" s="35"/>
      <c r="MMG15" s="35"/>
      <c r="MMH15" s="35"/>
      <c r="MMI15" s="35"/>
      <c r="MMJ15" s="35"/>
      <c r="MMK15" s="35"/>
      <c r="MML15" s="35"/>
      <c r="MMM15" s="35"/>
      <c r="MMN15" s="35"/>
      <c r="MMO15" s="35"/>
      <c r="MMP15" s="35"/>
      <c r="MMQ15" s="35"/>
      <c r="MMR15" s="35"/>
      <c r="MMS15" s="35"/>
      <c r="MMT15" s="35"/>
      <c r="MMU15" s="35"/>
      <c r="MMV15" s="35"/>
      <c r="MMW15" s="35"/>
      <c r="MMX15" s="35"/>
      <c r="MMY15" s="35"/>
      <c r="MMZ15" s="35"/>
      <c r="MNA15" s="35"/>
      <c r="MNB15" s="35"/>
      <c r="MNC15" s="35"/>
      <c r="MND15" s="35"/>
      <c r="MNE15" s="35"/>
      <c r="MNF15" s="35"/>
      <c r="MNG15" s="35"/>
      <c r="MNH15" s="35"/>
      <c r="MNI15" s="35"/>
      <c r="MNJ15" s="35"/>
      <c r="MNK15" s="35"/>
      <c r="MNL15" s="35"/>
      <c r="MNM15" s="35"/>
      <c r="MNN15" s="35"/>
      <c r="MNO15" s="35"/>
      <c r="MNP15" s="35"/>
      <c r="MNQ15" s="35"/>
      <c r="MNR15" s="35"/>
      <c r="MNS15" s="35"/>
      <c r="MNT15" s="35"/>
      <c r="MNU15" s="35"/>
      <c r="MNV15" s="35"/>
      <c r="MNW15" s="35"/>
      <c r="MNX15" s="35"/>
      <c r="MNY15" s="35"/>
      <c r="MNZ15" s="35"/>
      <c r="MOA15" s="35"/>
      <c r="MOB15" s="35"/>
      <c r="MOC15" s="35"/>
      <c r="MOD15" s="35"/>
      <c r="MOE15" s="35"/>
      <c r="MOF15" s="35"/>
      <c r="MOG15" s="35"/>
      <c r="MOH15" s="35"/>
      <c r="MOI15" s="35"/>
      <c r="MOJ15" s="35"/>
      <c r="MOK15" s="35"/>
      <c r="MOL15" s="35"/>
      <c r="MOM15" s="35"/>
      <c r="MON15" s="35"/>
      <c r="MOO15" s="35"/>
      <c r="MOP15" s="35"/>
      <c r="MOQ15" s="35"/>
      <c r="MOR15" s="35"/>
      <c r="MOS15" s="35"/>
      <c r="MOT15" s="35"/>
      <c r="MOU15" s="35"/>
      <c r="MOV15" s="35"/>
      <c r="MOW15" s="35"/>
      <c r="MOX15" s="35"/>
      <c r="MOY15" s="35"/>
      <c r="MOZ15" s="35"/>
      <c r="MPA15" s="35"/>
      <c r="MPB15" s="35"/>
      <c r="MPC15" s="35"/>
      <c r="MPD15" s="35"/>
      <c r="MPE15" s="35"/>
      <c r="MPF15" s="35"/>
      <c r="MPG15" s="35"/>
      <c r="MPH15" s="35"/>
      <c r="MPI15" s="35"/>
      <c r="MPJ15" s="35"/>
      <c r="MPK15" s="35"/>
      <c r="MPL15" s="35"/>
      <c r="MPM15" s="35"/>
      <c r="MPN15" s="35"/>
      <c r="MPO15" s="35"/>
      <c r="MPP15" s="35"/>
      <c r="MPQ15" s="35"/>
      <c r="MPR15" s="35"/>
      <c r="MPS15" s="35"/>
      <c r="MPT15" s="35"/>
      <c r="MPU15" s="35"/>
      <c r="MPV15" s="35"/>
      <c r="MPW15" s="35"/>
      <c r="MPX15" s="35"/>
      <c r="MPY15" s="35"/>
      <c r="MPZ15" s="35"/>
      <c r="MQA15" s="35"/>
      <c r="MQB15" s="35"/>
      <c r="MQC15" s="35"/>
      <c r="MQD15" s="35"/>
      <c r="MQE15" s="35"/>
      <c r="MQF15" s="35"/>
      <c r="MQG15" s="35"/>
      <c r="MQH15" s="35"/>
      <c r="MQI15" s="35"/>
      <c r="MQJ15" s="35"/>
      <c r="MQK15" s="35"/>
      <c r="MQL15" s="35"/>
      <c r="MQM15" s="35"/>
      <c r="MQN15" s="35"/>
      <c r="MQO15" s="35"/>
      <c r="MQP15" s="35"/>
      <c r="MQQ15" s="35"/>
      <c r="MQR15" s="35"/>
      <c r="MQS15" s="35"/>
      <c r="MQT15" s="35"/>
      <c r="MQU15" s="35"/>
      <c r="MQV15" s="35"/>
      <c r="MQW15" s="35"/>
      <c r="MQX15" s="35"/>
      <c r="MQY15" s="35"/>
      <c r="MQZ15" s="35"/>
      <c r="MRA15" s="35"/>
      <c r="MRB15" s="35"/>
      <c r="MRC15" s="35"/>
      <c r="MRD15" s="35"/>
      <c r="MRE15" s="35"/>
      <c r="MRF15" s="35"/>
      <c r="MRG15" s="35"/>
      <c r="MRH15" s="35"/>
      <c r="MRI15" s="35"/>
      <c r="MRJ15" s="35"/>
      <c r="MRK15" s="35"/>
      <c r="MRL15" s="35"/>
      <c r="MRM15" s="35"/>
      <c r="MRN15" s="35"/>
      <c r="MRO15" s="35"/>
      <c r="MRP15" s="35"/>
      <c r="MRQ15" s="35"/>
      <c r="MRR15" s="35"/>
      <c r="MRS15" s="35"/>
      <c r="MRT15" s="35"/>
      <c r="MRU15" s="35"/>
      <c r="MRV15" s="35"/>
      <c r="MRW15" s="35"/>
      <c r="MRX15" s="35"/>
      <c r="MRY15" s="35"/>
      <c r="MRZ15" s="35"/>
      <c r="MSA15" s="35"/>
      <c r="MSB15" s="35"/>
      <c r="MSC15" s="35"/>
      <c r="MSD15" s="35"/>
      <c r="MSE15" s="35"/>
      <c r="MSF15" s="35"/>
      <c r="MSG15" s="35"/>
      <c r="MSH15" s="35"/>
      <c r="MSI15" s="35"/>
      <c r="MSJ15" s="35"/>
      <c r="MSK15" s="35"/>
      <c r="MSL15" s="35"/>
      <c r="MSM15" s="35"/>
      <c r="MSN15" s="35"/>
      <c r="MSO15" s="35"/>
      <c r="MSP15" s="35"/>
      <c r="MSQ15" s="35"/>
      <c r="MSR15" s="35"/>
      <c r="MSS15" s="35"/>
      <c r="MST15" s="35"/>
      <c r="MSU15" s="35"/>
      <c r="MSV15" s="35"/>
      <c r="MSW15" s="35"/>
      <c r="MSX15" s="35"/>
      <c r="MSY15" s="35"/>
      <c r="MSZ15" s="35"/>
      <c r="MTA15" s="35"/>
      <c r="MTB15" s="35"/>
      <c r="MTC15" s="35"/>
      <c r="MTD15" s="35"/>
      <c r="MTE15" s="35"/>
      <c r="MTF15" s="35"/>
      <c r="MTG15" s="35"/>
      <c r="MTH15" s="35"/>
      <c r="MTI15" s="35"/>
      <c r="MTJ15" s="35"/>
      <c r="MTK15" s="35"/>
      <c r="MTL15" s="35"/>
      <c r="MTM15" s="35"/>
      <c r="MTN15" s="35"/>
      <c r="MTO15" s="35"/>
      <c r="MTP15" s="35"/>
      <c r="MTQ15" s="35"/>
      <c r="MTR15" s="35"/>
      <c r="MTS15" s="35"/>
      <c r="MTT15" s="35"/>
      <c r="MTU15" s="35"/>
      <c r="MTV15" s="35"/>
      <c r="MTW15" s="35"/>
      <c r="MTX15" s="35"/>
      <c r="MTY15" s="35"/>
      <c r="MTZ15" s="35"/>
      <c r="MUA15" s="35"/>
      <c r="MUB15" s="35"/>
      <c r="MUC15" s="35"/>
      <c r="MUD15" s="35"/>
      <c r="MUE15" s="35"/>
      <c r="MUF15" s="35"/>
      <c r="MUG15" s="35"/>
      <c r="MUH15" s="35"/>
      <c r="MUI15" s="35"/>
      <c r="MUJ15" s="35"/>
      <c r="MUK15" s="35"/>
      <c r="MUL15" s="35"/>
      <c r="MUM15" s="35"/>
      <c r="MUN15" s="35"/>
      <c r="MUO15" s="35"/>
      <c r="MUP15" s="35"/>
      <c r="MUQ15" s="35"/>
      <c r="MUR15" s="35"/>
      <c r="MUS15" s="35"/>
      <c r="MUT15" s="35"/>
      <c r="MUU15" s="35"/>
      <c r="MUV15" s="35"/>
      <c r="MUW15" s="35"/>
      <c r="MUX15" s="35"/>
      <c r="MUY15" s="35"/>
      <c r="MUZ15" s="35"/>
      <c r="MVA15" s="35"/>
      <c r="MVB15" s="35"/>
      <c r="MVC15" s="35"/>
      <c r="MVD15" s="35"/>
      <c r="MVE15" s="35"/>
      <c r="MVF15" s="35"/>
      <c r="MVG15" s="35"/>
      <c r="MVH15" s="35"/>
      <c r="MVI15" s="35"/>
      <c r="MVJ15" s="35"/>
      <c r="MVK15" s="35"/>
      <c r="MVL15" s="35"/>
      <c r="MVM15" s="35"/>
      <c r="MVN15" s="35"/>
      <c r="MVO15" s="35"/>
      <c r="MVP15" s="35"/>
      <c r="MVQ15" s="35"/>
      <c r="MVR15" s="35"/>
      <c r="MVS15" s="35"/>
      <c r="MVT15" s="35"/>
      <c r="MVU15" s="35"/>
      <c r="MVV15" s="35"/>
      <c r="MVW15" s="35"/>
      <c r="MVX15" s="35"/>
      <c r="MVY15" s="35"/>
      <c r="MVZ15" s="35"/>
      <c r="MWA15" s="35"/>
      <c r="MWB15" s="35"/>
      <c r="MWC15" s="35"/>
      <c r="MWD15" s="35"/>
      <c r="MWE15" s="35"/>
      <c r="MWF15" s="35"/>
      <c r="MWG15" s="35"/>
      <c r="MWH15" s="35"/>
      <c r="MWI15" s="35"/>
      <c r="MWJ15" s="35"/>
      <c r="MWK15" s="35"/>
      <c r="MWL15" s="35"/>
      <c r="MWM15" s="35"/>
      <c r="MWN15" s="35"/>
      <c r="MWO15" s="35"/>
      <c r="MWP15" s="35"/>
      <c r="MWQ15" s="35"/>
      <c r="MWR15" s="35"/>
      <c r="MWS15" s="35"/>
      <c r="MWT15" s="35"/>
      <c r="MWU15" s="35"/>
      <c r="MWV15" s="35"/>
      <c r="MWW15" s="35"/>
      <c r="MWX15" s="35"/>
      <c r="MWY15" s="35"/>
      <c r="MWZ15" s="35"/>
      <c r="MXA15" s="35"/>
      <c r="MXB15" s="35"/>
      <c r="MXC15" s="35"/>
      <c r="MXD15" s="35"/>
      <c r="MXE15" s="35"/>
      <c r="MXF15" s="35"/>
      <c r="MXG15" s="35"/>
      <c r="MXH15" s="35"/>
      <c r="MXI15" s="35"/>
      <c r="MXJ15" s="35"/>
      <c r="MXK15" s="35"/>
      <c r="MXL15" s="35"/>
      <c r="MXM15" s="35"/>
      <c r="MXN15" s="35"/>
      <c r="MXO15" s="35"/>
      <c r="MXP15" s="35"/>
      <c r="MXQ15" s="35"/>
      <c r="MXR15" s="35"/>
      <c r="MXS15" s="35"/>
      <c r="MXT15" s="35"/>
      <c r="MXU15" s="35"/>
      <c r="MXV15" s="35"/>
      <c r="MXW15" s="35"/>
      <c r="MXX15" s="35"/>
      <c r="MXY15" s="35"/>
      <c r="MXZ15" s="35"/>
      <c r="MYA15" s="35"/>
      <c r="MYB15" s="35"/>
      <c r="MYC15" s="35"/>
      <c r="MYD15" s="35"/>
      <c r="MYE15" s="35"/>
      <c r="MYF15" s="35"/>
      <c r="MYG15" s="35"/>
      <c r="MYH15" s="35"/>
      <c r="MYI15" s="35"/>
      <c r="MYJ15" s="35"/>
      <c r="MYK15" s="35"/>
      <c r="MYL15" s="35"/>
      <c r="MYM15" s="35"/>
      <c r="MYN15" s="35"/>
      <c r="MYO15" s="35"/>
      <c r="MYP15" s="35"/>
      <c r="MYQ15" s="35"/>
      <c r="MYR15" s="35"/>
      <c r="MYS15" s="35"/>
      <c r="MYT15" s="35"/>
      <c r="MYU15" s="35"/>
      <c r="MYV15" s="35"/>
      <c r="MYW15" s="35"/>
      <c r="MYX15" s="35"/>
      <c r="MYY15" s="35"/>
      <c r="MYZ15" s="35"/>
      <c r="MZA15" s="35"/>
      <c r="MZB15" s="35"/>
      <c r="MZC15" s="35"/>
      <c r="MZD15" s="35"/>
      <c r="MZE15" s="35"/>
      <c r="MZF15" s="35"/>
      <c r="MZG15" s="35"/>
      <c r="MZH15" s="35"/>
      <c r="MZI15" s="35"/>
      <c r="MZJ15" s="35"/>
      <c r="MZK15" s="35"/>
      <c r="MZL15" s="35"/>
      <c r="MZM15" s="35"/>
      <c r="MZN15" s="35"/>
      <c r="MZO15" s="35"/>
      <c r="MZP15" s="35"/>
      <c r="MZQ15" s="35"/>
      <c r="MZR15" s="35"/>
      <c r="MZS15" s="35"/>
      <c r="MZT15" s="35"/>
      <c r="MZU15" s="35"/>
      <c r="MZV15" s="35"/>
      <c r="MZW15" s="35"/>
      <c r="MZX15" s="35"/>
      <c r="MZY15" s="35"/>
      <c r="MZZ15" s="35"/>
      <c r="NAA15" s="35"/>
      <c r="NAB15" s="35"/>
      <c r="NAC15" s="35"/>
      <c r="NAD15" s="35"/>
      <c r="NAE15" s="35"/>
      <c r="NAF15" s="35"/>
      <c r="NAG15" s="35"/>
      <c r="NAH15" s="35"/>
      <c r="NAI15" s="35"/>
      <c r="NAJ15" s="35"/>
      <c r="NAK15" s="35"/>
      <c r="NAL15" s="35"/>
      <c r="NAM15" s="35"/>
      <c r="NAN15" s="35"/>
      <c r="NAO15" s="35"/>
      <c r="NAP15" s="35"/>
      <c r="NAQ15" s="35"/>
      <c r="NAR15" s="35"/>
      <c r="NAS15" s="35"/>
      <c r="NAT15" s="35"/>
      <c r="NAU15" s="35"/>
      <c r="NAV15" s="35"/>
      <c r="NAW15" s="35"/>
      <c r="NAX15" s="35"/>
      <c r="NAY15" s="35"/>
      <c r="NAZ15" s="35"/>
      <c r="NBA15" s="35"/>
      <c r="NBB15" s="35"/>
      <c r="NBC15" s="35"/>
      <c r="NBD15" s="35"/>
      <c r="NBE15" s="35"/>
      <c r="NBF15" s="35"/>
      <c r="NBG15" s="35"/>
      <c r="NBH15" s="35"/>
      <c r="NBI15" s="35"/>
      <c r="NBJ15" s="35"/>
      <c r="NBK15" s="35"/>
      <c r="NBL15" s="35"/>
      <c r="NBM15" s="35"/>
      <c r="NBN15" s="35"/>
      <c r="NBO15" s="35"/>
      <c r="NBP15" s="35"/>
      <c r="NBQ15" s="35"/>
      <c r="NBR15" s="35"/>
      <c r="NBS15" s="35"/>
      <c r="NBT15" s="35"/>
      <c r="NBU15" s="35"/>
      <c r="NBV15" s="35"/>
      <c r="NBW15" s="35"/>
      <c r="NBX15" s="35"/>
      <c r="NBY15" s="35"/>
      <c r="NBZ15" s="35"/>
      <c r="NCA15" s="35"/>
      <c r="NCB15" s="35"/>
      <c r="NCC15" s="35"/>
      <c r="NCD15" s="35"/>
      <c r="NCE15" s="35"/>
      <c r="NCF15" s="35"/>
      <c r="NCG15" s="35"/>
      <c r="NCH15" s="35"/>
      <c r="NCI15" s="35"/>
      <c r="NCJ15" s="35"/>
      <c r="NCK15" s="35"/>
      <c r="NCL15" s="35"/>
      <c r="NCM15" s="35"/>
      <c r="NCN15" s="35"/>
      <c r="NCO15" s="35"/>
      <c r="NCP15" s="35"/>
      <c r="NCQ15" s="35"/>
      <c r="NCR15" s="35"/>
      <c r="NCS15" s="35"/>
      <c r="NCT15" s="35"/>
      <c r="NCU15" s="35"/>
      <c r="NCV15" s="35"/>
      <c r="NCW15" s="35"/>
      <c r="NCX15" s="35"/>
      <c r="NCY15" s="35"/>
      <c r="NCZ15" s="35"/>
      <c r="NDA15" s="35"/>
      <c r="NDB15" s="35"/>
      <c r="NDC15" s="35"/>
      <c r="NDD15" s="35"/>
      <c r="NDE15" s="35"/>
      <c r="NDF15" s="35"/>
      <c r="NDG15" s="35"/>
      <c r="NDH15" s="35"/>
      <c r="NDI15" s="35"/>
      <c r="NDJ15" s="35"/>
      <c r="NDK15" s="35"/>
      <c r="NDL15" s="35"/>
      <c r="NDM15" s="35"/>
      <c r="NDN15" s="35"/>
      <c r="NDO15" s="35"/>
      <c r="NDP15" s="35"/>
      <c r="NDQ15" s="35"/>
      <c r="NDR15" s="35"/>
      <c r="NDS15" s="35"/>
      <c r="NDT15" s="35"/>
      <c r="NDU15" s="35"/>
      <c r="NDV15" s="35"/>
      <c r="NDW15" s="35"/>
      <c r="NDX15" s="35"/>
      <c r="NDY15" s="35"/>
      <c r="NDZ15" s="35"/>
      <c r="NEA15" s="35"/>
      <c r="NEB15" s="35"/>
      <c r="NEC15" s="35"/>
      <c r="NED15" s="35"/>
      <c r="NEE15" s="35"/>
      <c r="NEF15" s="35"/>
      <c r="NEG15" s="35"/>
      <c r="NEH15" s="35"/>
      <c r="NEI15" s="35"/>
      <c r="NEJ15" s="35"/>
      <c r="NEK15" s="35"/>
      <c r="NEL15" s="35"/>
      <c r="NEM15" s="35"/>
      <c r="NEN15" s="35"/>
      <c r="NEO15" s="35"/>
      <c r="NEP15" s="35"/>
      <c r="NEQ15" s="35"/>
      <c r="NER15" s="35"/>
      <c r="NES15" s="35"/>
      <c r="NET15" s="35"/>
      <c r="NEU15" s="35"/>
      <c r="NEV15" s="35"/>
      <c r="NEW15" s="35"/>
      <c r="NEX15" s="35"/>
      <c r="NEY15" s="35"/>
      <c r="NEZ15" s="35"/>
      <c r="NFA15" s="35"/>
      <c r="NFB15" s="35"/>
      <c r="NFC15" s="35"/>
      <c r="NFD15" s="35"/>
      <c r="NFE15" s="35"/>
      <c r="NFF15" s="35"/>
      <c r="NFG15" s="35"/>
      <c r="NFH15" s="35"/>
      <c r="NFI15" s="35"/>
      <c r="NFJ15" s="35"/>
      <c r="NFK15" s="35"/>
      <c r="NFL15" s="35"/>
      <c r="NFM15" s="35"/>
      <c r="NFN15" s="35"/>
      <c r="NFO15" s="35"/>
      <c r="NFP15" s="35"/>
      <c r="NFQ15" s="35"/>
      <c r="NFR15" s="35"/>
      <c r="NFS15" s="35"/>
      <c r="NFT15" s="35"/>
      <c r="NFU15" s="35"/>
      <c r="NFV15" s="35"/>
      <c r="NFW15" s="35"/>
      <c r="NFX15" s="35"/>
      <c r="NFY15" s="35"/>
      <c r="NFZ15" s="35"/>
      <c r="NGA15" s="35"/>
      <c r="NGB15" s="35"/>
      <c r="NGC15" s="35"/>
      <c r="NGD15" s="35"/>
      <c r="NGE15" s="35"/>
      <c r="NGF15" s="35"/>
      <c r="NGG15" s="35"/>
      <c r="NGH15" s="35"/>
      <c r="NGI15" s="35"/>
      <c r="NGJ15" s="35"/>
      <c r="NGK15" s="35"/>
      <c r="NGL15" s="35"/>
      <c r="NGM15" s="35"/>
      <c r="NGN15" s="35"/>
      <c r="NGO15" s="35"/>
      <c r="NGP15" s="35"/>
      <c r="NGQ15" s="35"/>
      <c r="NGR15" s="35"/>
      <c r="NGS15" s="35"/>
      <c r="NGT15" s="35"/>
      <c r="NGU15" s="35"/>
      <c r="NGV15" s="35"/>
      <c r="NGW15" s="35"/>
      <c r="NGX15" s="35"/>
      <c r="NGY15" s="35"/>
      <c r="NGZ15" s="35"/>
      <c r="NHA15" s="35"/>
      <c r="NHB15" s="35"/>
      <c r="NHC15" s="35"/>
      <c r="NHD15" s="35"/>
      <c r="NHE15" s="35"/>
      <c r="NHF15" s="35"/>
      <c r="NHG15" s="35"/>
      <c r="NHH15" s="35"/>
      <c r="NHI15" s="35"/>
      <c r="NHJ15" s="35"/>
      <c r="NHK15" s="35"/>
      <c r="NHL15" s="35"/>
      <c r="NHM15" s="35"/>
      <c r="NHN15" s="35"/>
      <c r="NHO15" s="35"/>
      <c r="NHP15" s="35"/>
      <c r="NHQ15" s="35"/>
      <c r="NHR15" s="35"/>
      <c r="NHS15" s="35"/>
      <c r="NHT15" s="35"/>
      <c r="NHU15" s="35"/>
      <c r="NHV15" s="35"/>
      <c r="NHW15" s="35"/>
      <c r="NHX15" s="35"/>
      <c r="NHY15" s="35"/>
      <c r="NHZ15" s="35"/>
      <c r="NIA15" s="35"/>
      <c r="NIB15" s="35"/>
      <c r="NIC15" s="35"/>
      <c r="NID15" s="35"/>
      <c r="NIE15" s="35"/>
      <c r="NIF15" s="35"/>
      <c r="NIG15" s="35"/>
      <c r="NIH15" s="35"/>
      <c r="NII15" s="35"/>
      <c r="NIJ15" s="35"/>
      <c r="NIK15" s="35"/>
      <c r="NIL15" s="35"/>
      <c r="NIM15" s="35"/>
      <c r="NIN15" s="35"/>
      <c r="NIO15" s="35"/>
      <c r="NIP15" s="35"/>
      <c r="NIQ15" s="35"/>
      <c r="NIR15" s="35"/>
      <c r="NIS15" s="35"/>
      <c r="NIT15" s="35"/>
      <c r="NIU15" s="35"/>
      <c r="NIV15" s="35"/>
      <c r="NIW15" s="35"/>
      <c r="NIX15" s="35"/>
      <c r="NIY15" s="35"/>
      <c r="NIZ15" s="35"/>
      <c r="NJA15" s="35"/>
      <c r="NJB15" s="35"/>
      <c r="NJC15" s="35"/>
      <c r="NJD15" s="35"/>
      <c r="NJE15" s="35"/>
      <c r="NJF15" s="35"/>
      <c r="NJG15" s="35"/>
      <c r="NJH15" s="35"/>
      <c r="NJI15" s="35"/>
      <c r="NJJ15" s="35"/>
      <c r="NJK15" s="35"/>
      <c r="NJL15" s="35"/>
      <c r="NJM15" s="35"/>
      <c r="NJN15" s="35"/>
      <c r="NJO15" s="35"/>
      <c r="NJP15" s="35"/>
      <c r="NJQ15" s="35"/>
      <c r="NJR15" s="35"/>
      <c r="NJS15" s="35"/>
      <c r="NJT15" s="35"/>
      <c r="NJU15" s="35"/>
      <c r="NJV15" s="35"/>
      <c r="NJW15" s="35"/>
      <c r="NJX15" s="35"/>
      <c r="NJY15" s="35"/>
      <c r="NJZ15" s="35"/>
      <c r="NKA15" s="35"/>
      <c r="NKB15" s="35"/>
      <c r="NKC15" s="35"/>
      <c r="NKD15" s="35"/>
      <c r="NKE15" s="35"/>
      <c r="NKF15" s="35"/>
      <c r="NKG15" s="35"/>
      <c r="NKH15" s="35"/>
      <c r="NKI15" s="35"/>
      <c r="NKJ15" s="35"/>
      <c r="NKK15" s="35"/>
      <c r="NKL15" s="35"/>
      <c r="NKM15" s="35"/>
      <c r="NKN15" s="35"/>
      <c r="NKO15" s="35"/>
      <c r="NKP15" s="35"/>
      <c r="NKQ15" s="35"/>
      <c r="NKR15" s="35"/>
      <c r="NKS15" s="35"/>
      <c r="NKT15" s="35"/>
      <c r="NKU15" s="35"/>
      <c r="NKV15" s="35"/>
      <c r="NKW15" s="35"/>
      <c r="NKX15" s="35"/>
      <c r="NKY15" s="35"/>
      <c r="NKZ15" s="35"/>
      <c r="NLA15" s="35"/>
      <c r="NLB15" s="35"/>
      <c r="NLC15" s="35"/>
      <c r="NLD15" s="35"/>
      <c r="NLE15" s="35"/>
      <c r="NLF15" s="35"/>
      <c r="NLG15" s="35"/>
      <c r="NLH15" s="35"/>
      <c r="NLI15" s="35"/>
      <c r="NLJ15" s="35"/>
      <c r="NLK15" s="35"/>
      <c r="NLL15" s="35"/>
      <c r="NLM15" s="35"/>
      <c r="NLN15" s="35"/>
      <c r="NLO15" s="35"/>
      <c r="NLP15" s="35"/>
      <c r="NLQ15" s="35"/>
      <c r="NLR15" s="35"/>
      <c r="NLS15" s="35"/>
      <c r="NLT15" s="35"/>
      <c r="NLU15" s="35"/>
      <c r="NLV15" s="35"/>
      <c r="NLW15" s="35"/>
      <c r="NLX15" s="35"/>
      <c r="NLY15" s="35"/>
      <c r="NLZ15" s="35"/>
      <c r="NMA15" s="35"/>
      <c r="NMB15" s="35"/>
      <c r="NMC15" s="35"/>
      <c r="NMD15" s="35"/>
      <c r="NME15" s="35"/>
      <c r="NMF15" s="35"/>
      <c r="NMG15" s="35"/>
      <c r="NMH15" s="35"/>
      <c r="NMI15" s="35"/>
      <c r="NMJ15" s="35"/>
      <c r="NMK15" s="35"/>
      <c r="NML15" s="35"/>
      <c r="NMM15" s="35"/>
      <c r="NMN15" s="35"/>
      <c r="NMO15" s="35"/>
      <c r="NMP15" s="35"/>
      <c r="NMQ15" s="35"/>
      <c r="NMR15" s="35"/>
      <c r="NMS15" s="35"/>
      <c r="NMT15" s="35"/>
      <c r="NMU15" s="35"/>
      <c r="NMV15" s="35"/>
      <c r="NMW15" s="35"/>
      <c r="NMX15" s="35"/>
      <c r="NMY15" s="35"/>
      <c r="NMZ15" s="35"/>
      <c r="NNA15" s="35"/>
      <c r="NNB15" s="35"/>
      <c r="NNC15" s="35"/>
      <c r="NND15" s="35"/>
      <c r="NNE15" s="35"/>
      <c r="NNF15" s="35"/>
      <c r="NNG15" s="35"/>
      <c r="NNH15" s="35"/>
      <c r="NNI15" s="35"/>
      <c r="NNJ15" s="35"/>
      <c r="NNK15" s="35"/>
      <c r="NNL15" s="35"/>
      <c r="NNM15" s="35"/>
      <c r="NNN15" s="35"/>
      <c r="NNO15" s="35"/>
      <c r="NNP15" s="35"/>
      <c r="NNQ15" s="35"/>
      <c r="NNR15" s="35"/>
      <c r="NNS15" s="35"/>
      <c r="NNT15" s="35"/>
      <c r="NNU15" s="35"/>
      <c r="NNV15" s="35"/>
      <c r="NNW15" s="35"/>
      <c r="NNX15" s="35"/>
      <c r="NNY15" s="35"/>
      <c r="NNZ15" s="35"/>
      <c r="NOA15" s="35"/>
      <c r="NOB15" s="35"/>
      <c r="NOC15" s="35"/>
      <c r="NOD15" s="35"/>
      <c r="NOE15" s="35"/>
      <c r="NOF15" s="35"/>
      <c r="NOG15" s="35"/>
      <c r="NOH15" s="35"/>
      <c r="NOI15" s="35"/>
      <c r="NOJ15" s="35"/>
      <c r="NOK15" s="35"/>
      <c r="NOL15" s="35"/>
      <c r="NOM15" s="35"/>
      <c r="NON15" s="35"/>
      <c r="NOO15" s="35"/>
      <c r="NOP15" s="35"/>
      <c r="NOQ15" s="35"/>
      <c r="NOR15" s="35"/>
      <c r="NOS15" s="35"/>
      <c r="NOT15" s="35"/>
      <c r="NOU15" s="35"/>
      <c r="NOV15" s="35"/>
      <c r="NOW15" s="35"/>
      <c r="NOX15" s="35"/>
      <c r="NOY15" s="35"/>
      <c r="NOZ15" s="35"/>
      <c r="NPA15" s="35"/>
      <c r="NPB15" s="35"/>
      <c r="NPC15" s="35"/>
      <c r="NPD15" s="35"/>
      <c r="NPE15" s="35"/>
      <c r="NPF15" s="35"/>
      <c r="NPG15" s="35"/>
      <c r="NPH15" s="35"/>
      <c r="NPI15" s="35"/>
      <c r="NPJ15" s="35"/>
      <c r="NPK15" s="35"/>
      <c r="NPL15" s="35"/>
      <c r="NPM15" s="35"/>
      <c r="NPN15" s="35"/>
      <c r="NPO15" s="35"/>
      <c r="NPP15" s="35"/>
      <c r="NPQ15" s="35"/>
      <c r="NPR15" s="35"/>
      <c r="NPS15" s="35"/>
      <c r="NPT15" s="35"/>
      <c r="NPU15" s="35"/>
      <c r="NPV15" s="35"/>
      <c r="NPW15" s="35"/>
      <c r="NPX15" s="35"/>
      <c r="NPY15" s="35"/>
      <c r="NPZ15" s="35"/>
      <c r="NQA15" s="35"/>
      <c r="NQB15" s="35"/>
      <c r="NQC15" s="35"/>
      <c r="NQD15" s="35"/>
      <c r="NQE15" s="35"/>
      <c r="NQF15" s="35"/>
      <c r="NQG15" s="35"/>
      <c r="NQH15" s="35"/>
      <c r="NQI15" s="35"/>
      <c r="NQJ15" s="35"/>
      <c r="NQK15" s="35"/>
      <c r="NQL15" s="35"/>
      <c r="NQM15" s="35"/>
      <c r="NQN15" s="35"/>
      <c r="NQO15" s="35"/>
      <c r="NQP15" s="35"/>
      <c r="NQQ15" s="35"/>
      <c r="NQR15" s="35"/>
      <c r="NQS15" s="35"/>
      <c r="NQT15" s="35"/>
      <c r="NQU15" s="35"/>
      <c r="NQV15" s="35"/>
      <c r="NQW15" s="35"/>
      <c r="NQX15" s="35"/>
      <c r="NQY15" s="35"/>
      <c r="NQZ15" s="35"/>
      <c r="NRA15" s="35"/>
      <c r="NRB15" s="35"/>
      <c r="NRC15" s="35"/>
      <c r="NRD15" s="35"/>
      <c r="NRE15" s="35"/>
      <c r="NRF15" s="35"/>
      <c r="NRG15" s="35"/>
      <c r="NRH15" s="35"/>
      <c r="NRI15" s="35"/>
      <c r="NRJ15" s="35"/>
      <c r="NRK15" s="35"/>
      <c r="NRL15" s="35"/>
      <c r="NRM15" s="35"/>
      <c r="NRN15" s="35"/>
      <c r="NRO15" s="35"/>
      <c r="NRP15" s="35"/>
      <c r="NRQ15" s="35"/>
      <c r="NRR15" s="35"/>
      <c r="NRS15" s="35"/>
      <c r="NRT15" s="35"/>
      <c r="NRU15" s="35"/>
      <c r="NRV15" s="35"/>
      <c r="NRW15" s="35"/>
      <c r="NRX15" s="35"/>
      <c r="NRY15" s="35"/>
      <c r="NRZ15" s="35"/>
      <c r="NSA15" s="35"/>
      <c r="NSB15" s="35"/>
      <c r="NSC15" s="35"/>
      <c r="NSD15" s="35"/>
      <c r="NSE15" s="35"/>
      <c r="NSF15" s="35"/>
      <c r="NSG15" s="35"/>
      <c r="NSH15" s="35"/>
      <c r="NSI15" s="35"/>
      <c r="NSJ15" s="35"/>
      <c r="NSK15" s="35"/>
      <c r="NSL15" s="35"/>
      <c r="NSM15" s="35"/>
      <c r="NSN15" s="35"/>
      <c r="NSO15" s="35"/>
      <c r="NSP15" s="35"/>
      <c r="NSQ15" s="35"/>
      <c r="NSR15" s="35"/>
      <c r="NSS15" s="35"/>
      <c r="NST15" s="35"/>
      <c r="NSU15" s="35"/>
      <c r="NSV15" s="35"/>
      <c r="NSW15" s="35"/>
      <c r="NSX15" s="35"/>
      <c r="NSY15" s="35"/>
      <c r="NSZ15" s="35"/>
      <c r="NTA15" s="35"/>
      <c r="NTB15" s="35"/>
      <c r="NTC15" s="35"/>
      <c r="NTD15" s="35"/>
      <c r="NTE15" s="35"/>
      <c r="NTF15" s="35"/>
      <c r="NTG15" s="35"/>
      <c r="NTH15" s="35"/>
      <c r="NTI15" s="35"/>
      <c r="NTJ15" s="35"/>
      <c r="NTK15" s="35"/>
      <c r="NTL15" s="35"/>
      <c r="NTM15" s="35"/>
      <c r="NTN15" s="35"/>
      <c r="NTO15" s="35"/>
      <c r="NTP15" s="35"/>
      <c r="NTQ15" s="35"/>
      <c r="NTR15" s="35"/>
      <c r="NTS15" s="35"/>
      <c r="NTT15" s="35"/>
      <c r="NTU15" s="35"/>
      <c r="NTV15" s="35"/>
      <c r="NTW15" s="35"/>
      <c r="NTX15" s="35"/>
      <c r="NTY15" s="35"/>
      <c r="NTZ15" s="35"/>
      <c r="NUA15" s="35"/>
      <c r="NUB15" s="35"/>
      <c r="NUC15" s="35"/>
      <c r="NUD15" s="35"/>
      <c r="NUE15" s="35"/>
      <c r="NUF15" s="35"/>
      <c r="NUG15" s="35"/>
      <c r="NUH15" s="35"/>
      <c r="NUI15" s="35"/>
      <c r="NUJ15" s="35"/>
      <c r="NUK15" s="35"/>
      <c r="NUL15" s="35"/>
      <c r="NUM15" s="35"/>
      <c r="NUN15" s="35"/>
      <c r="NUO15" s="35"/>
      <c r="NUP15" s="35"/>
      <c r="NUQ15" s="35"/>
      <c r="NUR15" s="35"/>
      <c r="NUS15" s="35"/>
      <c r="NUT15" s="35"/>
      <c r="NUU15" s="35"/>
      <c r="NUV15" s="35"/>
      <c r="NUW15" s="35"/>
      <c r="NUX15" s="35"/>
      <c r="NUY15" s="35"/>
      <c r="NUZ15" s="35"/>
      <c r="NVA15" s="35"/>
      <c r="NVB15" s="35"/>
      <c r="NVC15" s="35"/>
      <c r="NVD15" s="35"/>
      <c r="NVE15" s="35"/>
      <c r="NVF15" s="35"/>
      <c r="NVG15" s="35"/>
      <c r="NVH15" s="35"/>
      <c r="NVI15" s="35"/>
      <c r="NVJ15" s="35"/>
      <c r="NVK15" s="35"/>
      <c r="NVL15" s="35"/>
      <c r="NVM15" s="35"/>
      <c r="NVN15" s="35"/>
      <c r="NVO15" s="35"/>
      <c r="NVP15" s="35"/>
      <c r="NVQ15" s="35"/>
      <c r="NVR15" s="35"/>
      <c r="NVS15" s="35"/>
      <c r="NVT15" s="35"/>
      <c r="NVU15" s="35"/>
      <c r="NVV15" s="35"/>
      <c r="NVW15" s="35"/>
      <c r="NVX15" s="35"/>
      <c r="NVY15" s="35"/>
      <c r="NVZ15" s="35"/>
      <c r="NWA15" s="35"/>
      <c r="NWB15" s="35"/>
      <c r="NWC15" s="35"/>
      <c r="NWD15" s="35"/>
      <c r="NWE15" s="35"/>
      <c r="NWF15" s="35"/>
      <c r="NWG15" s="35"/>
      <c r="NWH15" s="35"/>
      <c r="NWI15" s="35"/>
      <c r="NWJ15" s="35"/>
      <c r="NWK15" s="35"/>
      <c r="NWL15" s="35"/>
      <c r="NWM15" s="35"/>
      <c r="NWN15" s="35"/>
      <c r="NWO15" s="35"/>
      <c r="NWP15" s="35"/>
      <c r="NWQ15" s="35"/>
      <c r="NWR15" s="35"/>
      <c r="NWS15" s="35"/>
      <c r="NWT15" s="35"/>
      <c r="NWU15" s="35"/>
      <c r="NWV15" s="35"/>
      <c r="NWW15" s="35"/>
      <c r="NWX15" s="35"/>
      <c r="NWY15" s="35"/>
      <c r="NWZ15" s="35"/>
      <c r="NXA15" s="35"/>
      <c r="NXB15" s="35"/>
      <c r="NXC15" s="35"/>
      <c r="NXD15" s="35"/>
      <c r="NXE15" s="35"/>
      <c r="NXF15" s="35"/>
      <c r="NXG15" s="35"/>
      <c r="NXH15" s="35"/>
      <c r="NXI15" s="35"/>
      <c r="NXJ15" s="35"/>
      <c r="NXK15" s="35"/>
      <c r="NXL15" s="35"/>
      <c r="NXM15" s="35"/>
      <c r="NXN15" s="35"/>
      <c r="NXO15" s="35"/>
      <c r="NXP15" s="35"/>
      <c r="NXQ15" s="35"/>
      <c r="NXR15" s="35"/>
      <c r="NXS15" s="35"/>
      <c r="NXT15" s="35"/>
      <c r="NXU15" s="35"/>
      <c r="NXV15" s="35"/>
      <c r="NXW15" s="35"/>
      <c r="NXX15" s="35"/>
      <c r="NXY15" s="35"/>
      <c r="NXZ15" s="35"/>
      <c r="NYA15" s="35"/>
      <c r="NYB15" s="35"/>
      <c r="NYC15" s="35"/>
      <c r="NYD15" s="35"/>
      <c r="NYE15" s="35"/>
      <c r="NYF15" s="35"/>
      <c r="NYG15" s="35"/>
      <c r="NYH15" s="35"/>
      <c r="NYI15" s="35"/>
      <c r="NYJ15" s="35"/>
      <c r="NYK15" s="35"/>
      <c r="NYL15" s="35"/>
      <c r="NYM15" s="35"/>
      <c r="NYN15" s="35"/>
      <c r="NYO15" s="35"/>
      <c r="NYP15" s="35"/>
      <c r="NYQ15" s="35"/>
      <c r="NYR15" s="35"/>
      <c r="NYS15" s="35"/>
      <c r="NYT15" s="35"/>
      <c r="NYU15" s="35"/>
      <c r="NYV15" s="35"/>
      <c r="NYW15" s="35"/>
      <c r="NYX15" s="35"/>
      <c r="NYY15" s="35"/>
      <c r="NYZ15" s="35"/>
      <c r="NZA15" s="35"/>
      <c r="NZB15" s="35"/>
      <c r="NZC15" s="35"/>
      <c r="NZD15" s="35"/>
      <c r="NZE15" s="35"/>
      <c r="NZF15" s="35"/>
      <c r="NZG15" s="35"/>
      <c r="NZH15" s="35"/>
      <c r="NZI15" s="35"/>
      <c r="NZJ15" s="35"/>
      <c r="NZK15" s="35"/>
      <c r="NZL15" s="35"/>
      <c r="NZM15" s="35"/>
      <c r="NZN15" s="35"/>
      <c r="NZO15" s="35"/>
      <c r="NZP15" s="35"/>
      <c r="NZQ15" s="35"/>
      <c r="NZR15" s="35"/>
      <c r="NZS15" s="35"/>
      <c r="NZT15" s="35"/>
      <c r="NZU15" s="35"/>
      <c r="NZV15" s="35"/>
      <c r="NZW15" s="35"/>
      <c r="NZX15" s="35"/>
      <c r="NZY15" s="35"/>
      <c r="NZZ15" s="35"/>
      <c r="OAA15" s="35"/>
      <c r="OAB15" s="35"/>
      <c r="OAC15" s="35"/>
      <c r="OAD15" s="35"/>
      <c r="OAE15" s="35"/>
      <c r="OAF15" s="35"/>
      <c r="OAG15" s="35"/>
      <c r="OAH15" s="35"/>
      <c r="OAI15" s="35"/>
      <c r="OAJ15" s="35"/>
      <c r="OAK15" s="35"/>
      <c r="OAL15" s="35"/>
      <c r="OAM15" s="35"/>
      <c r="OAN15" s="35"/>
      <c r="OAO15" s="35"/>
      <c r="OAP15" s="35"/>
      <c r="OAQ15" s="35"/>
      <c r="OAR15" s="35"/>
      <c r="OAS15" s="35"/>
      <c r="OAT15" s="35"/>
      <c r="OAU15" s="35"/>
      <c r="OAV15" s="35"/>
      <c r="OAW15" s="35"/>
      <c r="OAX15" s="35"/>
      <c r="OAY15" s="35"/>
      <c r="OAZ15" s="35"/>
      <c r="OBA15" s="35"/>
      <c r="OBB15" s="35"/>
      <c r="OBC15" s="35"/>
      <c r="OBD15" s="35"/>
      <c r="OBE15" s="35"/>
      <c r="OBF15" s="35"/>
      <c r="OBG15" s="35"/>
      <c r="OBH15" s="35"/>
      <c r="OBI15" s="35"/>
      <c r="OBJ15" s="35"/>
      <c r="OBK15" s="35"/>
      <c r="OBL15" s="35"/>
      <c r="OBM15" s="35"/>
      <c r="OBN15" s="35"/>
      <c r="OBO15" s="35"/>
      <c r="OBP15" s="35"/>
      <c r="OBQ15" s="35"/>
      <c r="OBR15" s="35"/>
      <c r="OBS15" s="35"/>
      <c r="OBT15" s="35"/>
      <c r="OBU15" s="35"/>
      <c r="OBV15" s="35"/>
      <c r="OBW15" s="35"/>
      <c r="OBX15" s="35"/>
      <c r="OBY15" s="35"/>
      <c r="OBZ15" s="35"/>
      <c r="OCA15" s="35"/>
      <c r="OCB15" s="35"/>
      <c r="OCC15" s="35"/>
      <c r="OCD15" s="35"/>
      <c r="OCE15" s="35"/>
      <c r="OCF15" s="35"/>
      <c r="OCG15" s="35"/>
      <c r="OCH15" s="35"/>
      <c r="OCI15" s="35"/>
      <c r="OCJ15" s="35"/>
      <c r="OCK15" s="35"/>
      <c r="OCL15" s="35"/>
      <c r="OCM15" s="35"/>
      <c r="OCN15" s="35"/>
      <c r="OCO15" s="35"/>
      <c r="OCP15" s="35"/>
      <c r="OCQ15" s="35"/>
      <c r="OCR15" s="35"/>
      <c r="OCS15" s="35"/>
      <c r="OCT15" s="35"/>
      <c r="OCU15" s="35"/>
      <c r="OCV15" s="35"/>
      <c r="OCW15" s="35"/>
      <c r="OCX15" s="35"/>
      <c r="OCY15" s="35"/>
      <c r="OCZ15" s="35"/>
      <c r="ODA15" s="35"/>
      <c r="ODB15" s="35"/>
      <c r="ODC15" s="35"/>
      <c r="ODD15" s="35"/>
      <c r="ODE15" s="35"/>
      <c r="ODF15" s="35"/>
      <c r="ODG15" s="35"/>
      <c r="ODH15" s="35"/>
      <c r="ODI15" s="35"/>
      <c r="ODJ15" s="35"/>
      <c r="ODK15" s="35"/>
      <c r="ODL15" s="35"/>
      <c r="ODM15" s="35"/>
      <c r="ODN15" s="35"/>
      <c r="ODO15" s="35"/>
      <c r="ODP15" s="35"/>
      <c r="ODQ15" s="35"/>
      <c r="ODR15" s="35"/>
      <c r="ODS15" s="35"/>
      <c r="ODT15" s="35"/>
      <c r="ODU15" s="35"/>
      <c r="ODV15" s="35"/>
      <c r="ODW15" s="35"/>
      <c r="ODX15" s="35"/>
      <c r="ODY15" s="35"/>
      <c r="ODZ15" s="35"/>
      <c r="OEA15" s="35"/>
      <c r="OEB15" s="35"/>
      <c r="OEC15" s="35"/>
      <c r="OED15" s="35"/>
      <c r="OEE15" s="35"/>
      <c r="OEF15" s="35"/>
      <c r="OEG15" s="35"/>
      <c r="OEH15" s="35"/>
      <c r="OEI15" s="35"/>
      <c r="OEJ15" s="35"/>
      <c r="OEK15" s="35"/>
      <c r="OEL15" s="35"/>
      <c r="OEM15" s="35"/>
      <c r="OEN15" s="35"/>
      <c r="OEO15" s="35"/>
      <c r="OEP15" s="35"/>
      <c r="OEQ15" s="35"/>
      <c r="OER15" s="35"/>
      <c r="OES15" s="35"/>
      <c r="OET15" s="35"/>
      <c r="OEU15" s="35"/>
      <c r="OEV15" s="35"/>
      <c r="OEW15" s="35"/>
      <c r="OEX15" s="35"/>
      <c r="OEY15" s="35"/>
      <c r="OEZ15" s="35"/>
      <c r="OFA15" s="35"/>
      <c r="OFB15" s="35"/>
      <c r="OFC15" s="35"/>
      <c r="OFD15" s="35"/>
      <c r="OFE15" s="35"/>
      <c r="OFF15" s="35"/>
      <c r="OFG15" s="35"/>
      <c r="OFH15" s="35"/>
      <c r="OFI15" s="35"/>
      <c r="OFJ15" s="35"/>
      <c r="OFK15" s="35"/>
      <c r="OFL15" s="35"/>
      <c r="OFM15" s="35"/>
      <c r="OFN15" s="35"/>
      <c r="OFO15" s="35"/>
      <c r="OFP15" s="35"/>
      <c r="OFQ15" s="35"/>
      <c r="OFR15" s="35"/>
      <c r="OFS15" s="35"/>
      <c r="OFT15" s="35"/>
      <c r="OFU15" s="35"/>
      <c r="OFV15" s="35"/>
      <c r="OFW15" s="35"/>
      <c r="OFX15" s="35"/>
      <c r="OFY15" s="35"/>
      <c r="OFZ15" s="35"/>
      <c r="OGA15" s="35"/>
      <c r="OGB15" s="35"/>
      <c r="OGC15" s="35"/>
      <c r="OGD15" s="35"/>
      <c r="OGE15" s="35"/>
      <c r="OGF15" s="35"/>
      <c r="OGG15" s="35"/>
      <c r="OGH15" s="35"/>
      <c r="OGI15" s="35"/>
      <c r="OGJ15" s="35"/>
      <c r="OGK15" s="35"/>
      <c r="OGL15" s="35"/>
      <c r="OGM15" s="35"/>
      <c r="OGN15" s="35"/>
      <c r="OGO15" s="35"/>
      <c r="OGP15" s="35"/>
      <c r="OGQ15" s="35"/>
      <c r="OGR15" s="35"/>
      <c r="OGS15" s="35"/>
      <c r="OGT15" s="35"/>
      <c r="OGU15" s="35"/>
      <c r="OGV15" s="35"/>
      <c r="OGW15" s="35"/>
      <c r="OGX15" s="35"/>
      <c r="OGY15" s="35"/>
      <c r="OGZ15" s="35"/>
      <c r="OHA15" s="35"/>
      <c r="OHB15" s="35"/>
      <c r="OHC15" s="35"/>
      <c r="OHD15" s="35"/>
      <c r="OHE15" s="35"/>
      <c r="OHF15" s="35"/>
      <c r="OHG15" s="35"/>
      <c r="OHH15" s="35"/>
      <c r="OHI15" s="35"/>
      <c r="OHJ15" s="35"/>
      <c r="OHK15" s="35"/>
      <c r="OHL15" s="35"/>
      <c r="OHM15" s="35"/>
      <c r="OHN15" s="35"/>
      <c r="OHO15" s="35"/>
      <c r="OHP15" s="35"/>
      <c r="OHQ15" s="35"/>
      <c r="OHR15" s="35"/>
      <c r="OHS15" s="35"/>
      <c r="OHT15" s="35"/>
      <c r="OHU15" s="35"/>
      <c r="OHV15" s="35"/>
      <c r="OHW15" s="35"/>
      <c r="OHX15" s="35"/>
      <c r="OHY15" s="35"/>
      <c r="OHZ15" s="35"/>
      <c r="OIA15" s="35"/>
      <c r="OIB15" s="35"/>
      <c r="OIC15" s="35"/>
      <c r="OID15" s="35"/>
      <c r="OIE15" s="35"/>
      <c r="OIF15" s="35"/>
      <c r="OIG15" s="35"/>
      <c r="OIH15" s="35"/>
      <c r="OII15" s="35"/>
      <c r="OIJ15" s="35"/>
      <c r="OIK15" s="35"/>
      <c r="OIL15" s="35"/>
      <c r="OIM15" s="35"/>
      <c r="OIN15" s="35"/>
      <c r="OIO15" s="35"/>
      <c r="OIP15" s="35"/>
      <c r="OIQ15" s="35"/>
      <c r="OIR15" s="35"/>
      <c r="OIS15" s="35"/>
      <c r="OIT15" s="35"/>
      <c r="OIU15" s="35"/>
      <c r="OIV15" s="35"/>
      <c r="OIW15" s="35"/>
      <c r="OIX15" s="35"/>
      <c r="OIY15" s="35"/>
      <c r="OIZ15" s="35"/>
      <c r="OJA15" s="35"/>
      <c r="OJB15" s="35"/>
      <c r="OJC15" s="35"/>
      <c r="OJD15" s="35"/>
      <c r="OJE15" s="35"/>
      <c r="OJF15" s="35"/>
      <c r="OJG15" s="35"/>
      <c r="OJH15" s="35"/>
      <c r="OJI15" s="35"/>
      <c r="OJJ15" s="35"/>
      <c r="OJK15" s="35"/>
      <c r="OJL15" s="35"/>
      <c r="OJM15" s="35"/>
      <c r="OJN15" s="35"/>
      <c r="OJO15" s="35"/>
      <c r="OJP15" s="35"/>
      <c r="OJQ15" s="35"/>
      <c r="OJR15" s="35"/>
      <c r="OJS15" s="35"/>
      <c r="OJT15" s="35"/>
      <c r="OJU15" s="35"/>
      <c r="OJV15" s="35"/>
      <c r="OJW15" s="35"/>
      <c r="OJX15" s="35"/>
      <c r="OJY15" s="35"/>
      <c r="OJZ15" s="35"/>
      <c r="OKA15" s="35"/>
      <c r="OKB15" s="35"/>
      <c r="OKC15" s="35"/>
      <c r="OKD15" s="35"/>
      <c r="OKE15" s="35"/>
      <c r="OKF15" s="35"/>
      <c r="OKG15" s="35"/>
      <c r="OKH15" s="35"/>
      <c r="OKI15" s="35"/>
      <c r="OKJ15" s="35"/>
      <c r="OKK15" s="35"/>
      <c r="OKL15" s="35"/>
      <c r="OKM15" s="35"/>
      <c r="OKN15" s="35"/>
      <c r="OKO15" s="35"/>
      <c r="OKP15" s="35"/>
      <c r="OKQ15" s="35"/>
      <c r="OKR15" s="35"/>
      <c r="OKS15" s="35"/>
      <c r="OKT15" s="35"/>
      <c r="OKU15" s="35"/>
      <c r="OKV15" s="35"/>
      <c r="OKW15" s="35"/>
      <c r="OKX15" s="35"/>
      <c r="OKY15" s="35"/>
      <c r="OKZ15" s="35"/>
      <c r="OLA15" s="35"/>
      <c r="OLB15" s="35"/>
      <c r="OLC15" s="35"/>
      <c r="OLD15" s="35"/>
      <c r="OLE15" s="35"/>
      <c r="OLF15" s="35"/>
      <c r="OLG15" s="35"/>
      <c r="OLH15" s="35"/>
      <c r="OLI15" s="35"/>
      <c r="OLJ15" s="35"/>
      <c r="OLK15" s="35"/>
      <c r="OLL15" s="35"/>
      <c r="OLM15" s="35"/>
      <c r="OLN15" s="35"/>
      <c r="OLO15" s="35"/>
      <c r="OLP15" s="35"/>
      <c r="OLQ15" s="35"/>
      <c r="OLR15" s="35"/>
      <c r="OLS15" s="35"/>
      <c r="OLT15" s="35"/>
      <c r="OLU15" s="35"/>
      <c r="OLV15" s="35"/>
      <c r="OLW15" s="35"/>
      <c r="OLX15" s="35"/>
      <c r="OLY15" s="35"/>
      <c r="OLZ15" s="35"/>
      <c r="OMA15" s="35"/>
      <c r="OMB15" s="35"/>
      <c r="OMC15" s="35"/>
      <c r="OMD15" s="35"/>
      <c r="OME15" s="35"/>
      <c r="OMF15" s="35"/>
      <c r="OMG15" s="35"/>
      <c r="OMH15" s="35"/>
      <c r="OMI15" s="35"/>
      <c r="OMJ15" s="35"/>
      <c r="OMK15" s="35"/>
      <c r="OML15" s="35"/>
      <c r="OMM15" s="35"/>
      <c r="OMN15" s="35"/>
      <c r="OMO15" s="35"/>
      <c r="OMP15" s="35"/>
      <c r="OMQ15" s="35"/>
      <c r="OMR15" s="35"/>
      <c r="OMS15" s="35"/>
      <c r="OMT15" s="35"/>
      <c r="OMU15" s="35"/>
      <c r="OMV15" s="35"/>
      <c r="OMW15" s="35"/>
      <c r="OMX15" s="35"/>
      <c r="OMY15" s="35"/>
      <c r="OMZ15" s="35"/>
      <c r="ONA15" s="35"/>
      <c r="ONB15" s="35"/>
      <c r="ONC15" s="35"/>
      <c r="OND15" s="35"/>
      <c r="ONE15" s="35"/>
      <c r="ONF15" s="35"/>
      <c r="ONG15" s="35"/>
      <c r="ONH15" s="35"/>
      <c r="ONI15" s="35"/>
      <c r="ONJ15" s="35"/>
      <c r="ONK15" s="35"/>
      <c r="ONL15" s="35"/>
      <c r="ONM15" s="35"/>
      <c r="ONN15" s="35"/>
      <c r="ONO15" s="35"/>
      <c r="ONP15" s="35"/>
      <c r="ONQ15" s="35"/>
      <c r="ONR15" s="35"/>
      <c r="ONS15" s="35"/>
      <c r="ONT15" s="35"/>
      <c r="ONU15" s="35"/>
      <c r="ONV15" s="35"/>
      <c r="ONW15" s="35"/>
      <c r="ONX15" s="35"/>
      <c r="ONY15" s="35"/>
      <c r="ONZ15" s="35"/>
      <c r="OOA15" s="35"/>
      <c r="OOB15" s="35"/>
      <c r="OOC15" s="35"/>
      <c r="OOD15" s="35"/>
      <c r="OOE15" s="35"/>
      <c r="OOF15" s="35"/>
      <c r="OOG15" s="35"/>
      <c r="OOH15" s="35"/>
      <c r="OOI15" s="35"/>
      <c r="OOJ15" s="35"/>
      <c r="OOK15" s="35"/>
      <c r="OOL15" s="35"/>
      <c r="OOM15" s="35"/>
      <c r="OON15" s="35"/>
      <c r="OOO15" s="35"/>
      <c r="OOP15" s="35"/>
      <c r="OOQ15" s="35"/>
      <c r="OOR15" s="35"/>
      <c r="OOS15" s="35"/>
      <c r="OOT15" s="35"/>
      <c r="OOU15" s="35"/>
      <c r="OOV15" s="35"/>
      <c r="OOW15" s="35"/>
      <c r="OOX15" s="35"/>
      <c r="OOY15" s="35"/>
      <c r="OOZ15" s="35"/>
      <c r="OPA15" s="35"/>
      <c r="OPB15" s="35"/>
      <c r="OPC15" s="35"/>
      <c r="OPD15" s="35"/>
      <c r="OPE15" s="35"/>
      <c r="OPF15" s="35"/>
      <c r="OPG15" s="35"/>
      <c r="OPH15" s="35"/>
      <c r="OPI15" s="35"/>
      <c r="OPJ15" s="35"/>
      <c r="OPK15" s="35"/>
      <c r="OPL15" s="35"/>
      <c r="OPM15" s="35"/>
      <c r="OPN15" s="35"/>
      <c r="OPO15" s="35"/>
      <c r="OPP15" s="35"/>
      <c r="OPQ15" s="35"/>
      <c r="OPR15" s="35"/>
      <c r="OPS15" s="35"/>
      <c r="OPT15" s="35"/>
      <c r="OPU15" s="35"/>
      <c r="OPV15" s="35"/>
      <c r="OPW15" s="35"/>
      <c r="OPX15" s="35"/>
      <c r="OPY15" s="35"/>
      <c r="OPZ15" s="35"/>
      <c r="OQA15" s="35"/>
      <c r="OQB15" s="35"/>
      <c r="OQC15" s="35"/>
      <c r="OQD15" s="35"/>
      <c r="OQE15" s="35"/>
      <c r="OQF15" s="35"/>
      <c r="OQG15" s="35"/>
      <c r="OQH15" s="35"/>
      <c r="OQI15" s="35"/>
      <c r="OQJ15" s="35"/>
      <c r="OQK15" s="35"/>
      <c r="OQL15" s="35"/>
      <c r="OQM15" s="35"/>
      <c r="OQN15" s="35"/>
      <c r="OQO15" s="35"/>
      <c r="OQP15" s="35"/>
      <c r="OQQ15" s="35"/>
      <c r="OQR15" s="35"/>
      <c r="OQS15" s="35"/>
      <c r="OQT15" s="35"/>
      <c r="OQU15" s="35"/>
      <c r="OQV15" s="35"/>
      <c r="OQW15" s="35"/>
      <c r="OQX15" s="35"/>
      <c r="OQY15" s="35"/>
      <c r="OQZ15" s="35"/>
      <c r="ORA15" s="35"/>
      <c r="ORB15" s="35"/>
      <c r="ORC15" s="35"/>
      <c r="ORD15" s="35"/>
      <c r="ORE15" s="35"/>
      <c r="ORF15" s="35"/>
      <c r="ORG15" s="35"/>
      <c r="ORH15" s="35"/>
      <c r="ORI15" s="35"/>
      <c r="ORJ15" s="35"/>
      <c r="ORK15" s="35"/>
      <c r="ORL15" s="35"/>
      <c r="ORM15" s="35"/>
      <c r="ORN15" s="35"/>
      <c r="ORO15" s="35"/>
      <c r="ORP15" s="35"/>
      <c r="ORQ15" s="35"/>
      <c r="ORR15" s="35"/>
      <c r="ORS15" s="35"/>
      <c r="ORT15" s="35"/>
      <c r="ORU15" s="35"/>
      <c r="ORV15" s="35"/>
      <c r="ORW15" s="35"/>
      <c r="ORX15" s="35"/>
      <c r="ORY15" s="35"/>
      <c r="ORZ15" s="35"/>
      <c r="OSA15" s="35"/>
      <c r="OSB15" s="35"/>
      <c r="OSC15" s="35"/>
      <c r="OSD15" s="35"/>
      <c r="OSE15" s="35"/>
      <c r="OSF15" s="35"/>
      <c r="OSG15" s="35"/>
      <c r="OSH15" s="35"/>
      <c r="OSI15" s="35"/>
      <c r="OSJ15" s="35"/>
      <c r="OSK15" s="35"/>
      <c r="OSL15" s="35"/>
      <c r="OSM15" s="35"/>
      <c r="OSN15" s="35"/>
      <c r="OSO15" s="35"/>
      <c r="OSP15" s="35"/>
      <c r="OSQ15" s="35"/>
      <c r="OSR15" s="35"/>
      <c r="OSS15" s="35"/>
      <c r="OST15" s="35"/>
      <c r="OSU15" s="35"/>
      <c r="OSV15" s="35"/>
      <c r="OSW15" s="35"/>
      <c r="OSX15" s="35"/>
      <c r="OSY15" s="35"/>
      <c r="OSZ15" s="35"/>
      <c r="OTA15" s="35"/>
      <c r="OTB15" s="35"/>
      <c r="OTC15" s="35"/>
      <c r="OTD15" s="35"/>
      <c r="OTE15" s="35"/>
      <c r="OTF15" s="35"/>
      <c r="OTG15" s="35"/>
      <c r="OTH15" s="35"/>
      <c r="OTI15" s="35"/>
      <c r="OTJ15" s="35"/>
      <c r="OTK15" s="35"/>
      <c r="OTL15" s="35"/>
      <c r="OTM15" s="35"/>
      <c r="OTN15" s="35"/>
      <c r="OTO15" s="35"/>
      <c r="OTP15" s="35"/>
      <c r="OTQ15" s="35"/>
      <c r="OTR15" s="35"/>
      <c r="OTS15" s="35"/>
      <c r="OTT15" s="35"/>
      <c r="OTU15" s="35"/>
      <c r="OTV15" s="35"/>
      <c r="OTW15" s="35"/>
      <c r="OTX15" s="35"/>
      <c r="OTY15" s="35"/>
      <c r="OTZ15" s="35"/>
      <c r="OUA15" s="35"/>
      <c r="OUB15" s="35"/>
      <c r="OUC15" s="35"/>
      <c r="OUD15" s="35"/>
      <c r="OUE15" s="35"/>
      <c r="OUF15" s="35"/>
      <c r="OUG15" s="35"/>
      <c r="OUH15" s="35"/>
      <c r="OUI15" s="35"/>
      <c r="OUJ15" s="35"/>
      <c r="OUK15" s="35"/>
      <c r="OUL15" s="35"/>
      <c r="OUM15" s="35"/>
      <c r="OUN15" s="35"/>
      <c r="OUO15" s="35"/>
      <c r="OUP15" s="35"/>
      <c r="OUQ15" s="35"/>
      <c r="OUR15" s="35"/>
      <c r="OUS15" s="35"/>
      <c r="OUT15" s="35"/>
      <c r="OUU15" s="35"/>
      <c r="OUV15" s="35"/>
      <c r="OUW15" s="35"/>
      <c r="OUX15" s="35"/>
      <c r="OUY15" s="35"/>
      <c r="OUZ15" s="35"/>
      <c r="OVA15" s="35"/>
      <c r="OVB15" s="35"/>
      <c r="OVC15" s="35"/>
      <c r="OVD15" s="35"/>
      <c r="OVE15" s="35"/>
      <c r="OVF15" s="35"/>
      <c r="OVG15" s="35"/>
      <c r="OVH15" s="35"/>
      <c r="OVI15" s="35"/>
      <c r="OVJ15" s="35"/>
      <c r="OVK15" s="35"/>
      <c r="OVL15" s="35"/>
      <c r="OVM15" s="35"/>
      <c r="OVN15" s="35"/>
      <c r="OVO15" s="35"/>
      <c r="OVP15" s="35"/>
      <c r="OVQ15" s="35"/>
      <c r="OVR15" s="35"/>
      <c r="OVS15" s="35"/>
      <c r="OVT15" s="35"/>
      <c r="OVU15" s="35"/>
      <c r="OVV15" s="35"/>
      <c r="OVW15" s="35"/>
      <c r="OVX15" s="35"/>
      <c r="OVY15" s="35"/>
      <c r="OVZ15" s="35"/>
      <c r="OWA15" s="35"/>
      <c r="OWB15" s="35"/>
      <c r="OWC15" s="35"/>
      <c r="OWD15" s="35"/>
      <c r="OWE15" s="35"/>
      <c r="OWF15" s="35"/>
      <c r="OWG15" s="35"/>
      <c r="OWH15" s="35"/>
      <c r="OWI15" s="35"/>
      <c r="OWJ15" s="35"/>
      <c r="OWK15" s="35"/>
      <c r="OWL15" s="35"/>
      <c r="OWM15" s="35"/>
      <c r="OWN15" s="35"/>
      <c r="OWO15" s="35"/>
      <c r="OWP15" s="35"/>
      <c r="OWQ15" s="35"/>
      <c r="OWR15" s="35"/>
      <c r="OWS15" s="35"/>
      <c r="OWT15" s="35"/>
      <c r="OWU15" s="35"/>
      <c r="OWV15" s="35"/>
      <c r="OWW15" s="35"/>
      <c r="OWX15" s="35"/>
      <c r="OWY15" s="35"/>
      <c r="OWZ15" s="35"/>
      <c r="OXA15" s="35"/>
      <c r="OXB15" s="35"/>
      <c r="OXC15" s="35"/>
      <c r="OXD15" s="35"/>
      <c r="OXE15" s="35"/>
      <c r="OXF15" s="35"/>
      <c r="OXG15" s="35"/>
      <c r="OXH15" s="35"/>
      <c r="OXI15" s="35"/>
      <c r="OXJ15" s="35"/>
      <c r="OXK15" s="35"/>
      <c r="OXL15" s="35"/>
      <c r="OXM15" s="35"/>
      <c r="OXN15" s="35"/>
      <c r="OXO15" s="35"/>
      <c r="OXP15" s="35"/>
      <c r="OXQ15" s="35"/>
      <c r="OXR15" s="35"/>
      <c r="OXS15" s="35"/>
      <c r="OXT15" s="35"/>
      <c r="OXU15" s="35"/>
      <c r="OXV15" s="35"/>
      <c r="OXW15" s="35"/>
      <c r="OXX15" s="35"/>
      <c r="OXY15" s="35"/>
      <c r="OXZ15" s="35"/>
      <c r="OYA15" s="35"/>
      <c r="OYB15" s="35"/>
      <c r="OYC15" s="35"/>
      <c r="OYD15" s="35"/>
      <c r="OYE15" s="35"/>
      <c r="OYF15" s="35"/>
      <c r="OYG15" s="35"/>
      <c r="OYH15" s="35"/>
      <c r="OYI15" s="35"/>
      <c r="OYJ15" s="35"/>
      <c r="OYK15" s="35"/>
      <c r="OYL15" s="35"/>
      <c r="OYM15" s="35"/>
      <c r="OYN15" s="35"/>
      <c r="OYO15" s="35"/>
      <c r="OYP15" s="35"/>
      <c r="OYQ15" s="35"/>
      <c r="OYR15" s="35"/>
      <c r="OYS15" s="35"/>
      <c r="OYT15" s="35"/>
      <c r="OYU15" s="35"/>
      <c r="OYV15" s="35"/>
      <c r="OYW15" s="35"/>
      <c r="OYX15" s="35"/>
      <c r="OYY15" s="35"/>
      <c r="OYZ15" s="35"/>
      <c r="OZA15" s="35"/>
      <c r="OZB15" s="35"/>
      <c r="OZC15" s="35"/>
      <c r="OZD15" s="35"/>
      <c r="OZE15" s="35"/>
      <c r="OZF15" s="35"/>
      <c r="OZG15" s="35"/>
      <c r="OZH15" s="35"/>
      <c r="OZI15" s="35"/>
      <c r="OZJ15" s="35"/>
      <c r="OZK15" s="35"/>
      <c r="OZL15" s="35"/>
      <c r="OZM15" s="35"/>
      <c r="OZN15" s="35"/>
      <c r="OZO15" s="35"/>
      <c r="OZP15" s="35"/>
      <c r="OZQ15" s="35"/>
      <c r="OZR15" s="35"/>
      <c r="OZS15" s="35"/>
      <c r="OZT15" s="35"/>
      <c r="OZU15" s="35"/>
      <c r="OZV15" s="35"/>
      <c r="OZW15" s="35"/>
      <c r="OZX15" s="35"/>
      <c r="OZY15" s="35"/>
      <c r="OZZ15" s="35"/>
      <c r="PAA15" s="35"/>
      <c r="PAB15" s="35"/>
      <c r="PAC15" s="35"/>
      <c r="PAD15" s="35"/>
      <c r="PAE15" s="35"/>
      <c r="PAF15" s="35"/>
      <c r="PAG15" s="35"/>
      <c r="PAH15" s="35"/>
      <c r="PAI15" s="35"/>
      <c r="PAJ15" s="35"/>
      <c r="PAK15" s="35"/>
      <c r="PAL15" s="35"/>
      <c r="PAM15" s="35"/>
      <c r="PAN15" s="35"/>
      <c r="PAO15" s="35"/>
      <c r="PAP15" s="35"/>
      <c r="PAQ15" s="35"/>
      <c r="PAR15" s="35"/>
      <c r="PAS15" s="35"/>
      <c r="PAT15" s="35"/>
      <c r="PAU15" s="35"/>
      <c r="PAV15" s="35"/>
      <c r="PAW15" s="35"/>
      <c r="PAX15" s="35"/>
      <c r="PAY15" s="35"/>
      <c r="PAZ15" s="35"/>
      <c r="PBA15" s="35"/>
      <c r="PBB15" s="35"/>
      <c r="PBC15" s="35"/>
      <c r="PBD15" s="35"/>
      <c r="PBE15" s="35"/>
      <c r="PBF15" s="35"/>
      <c r="PBG15" s="35"/>
      <c r="PBH15" s="35"/>
      <c r="PBI15" s="35"/>
      <c r="PBJ15" s="35"/>
      <c r="PBK15" s="35"/>
      <c r="PBL15" s="35"/>
      <c r="PBM15" s="35"/>
      <c r="PBN15" s="35"/>
      <c r="PBO15" s="35"/>
      <c r="PBP15" s="35"/>
      <c r="PBQ15" s="35"/>
      <c r="PBR15" s="35"/>
      <c r="PBS15" s="35"/>
      <c r="PBT15" s="35"/>
      <c r="PBU15" s="35"/>
      <c r="PBV15" s="35"/>
      <c r="PBW15" s="35"/>
      <c r="PBX15" s="35"/>
      <c r="PBY15" s="35"/>
      <c r="PBZ15" s="35"/>
      <c r="PCA15" s="35"/>
      <c r="PCB15" s="35"/>
      <c r="PCC15" s="35"/>
      <c r="PCD15" s="35"/>
      <c r="PCE15" s="35"/>
      <c r="PCF15" s="35"/>
      <c r="PCG15" s="35"/>
      <c r="PCH15" s="35"/>
      <c r="PCI15" s="35"/>
      <c r="PCJ15" s="35"/>
      <c r="PCK15" s="35"/>
      <c r="PCL15" s="35"/>
      <c r="PCM15" s="35"/>
      <c r="PCN15" s="35"/>
      <c r="PCO15" s="35"/>
      <c r="PCP15" s="35"/>
      <c r="PCQ15" s="35"/>
      <c r="PCR15" s="35"/>
      <c r="PCS15" s="35"/>
      <c r="PCT15" s="35"/>
      <c r="PCU15" s="35"/>
      <c r="PCV15" s="35"/>
      <c r="PCW15" s="35"/>
      <c r="PCX15" s="35"/>
      <c r="PCY15" s="35"/>
      <c r="PCZ15" s="35"/>
      <c r="PDA15" s="35"/>
      <c r="PDB15" s="35"/>
      <c r="PDC15" s="35"/>
      <c r="PDD15" s="35"/>
      <c r="PDE15" s="35"/>
      <c r="PDF15" s="35"/>
      <c r="PDG15" s="35"/>
      <c r="PDH15" s="35"/>
      <c r="PDI15" s="35"/>
      <c r="PDJ15" s="35"/>
      <c r="PDK15" s="35"/>
      <c r="PDL15" s="35"/>
      <c r="PDM15" s="35"/>
      <c r="PDN15" s="35"/>
      <c r="PDO15" s="35"/>
      <c r="PDP15" s="35"/>
      <c r="PDQ15" s="35"/>
      <c r="PDR15" s="35"/>
      <c r="PDS15" s="35"/>
      <c r="PDT15" s="35"/>
      <c r="PDU15" s="35"/>
      <c r="PDV15" s="35"/>
      <c r="PDW15" s="35"/>
      <c r="PDX15" s="35"/>
      <c r="PDY15" s="35"/>
      <c r="PDZ15" s="35"/>
      <c r="PEA15" s="35"/>
      <c r="PEB15" s="35"/>
      <c r="PEC15" s="35"/>
      <c r="PED15" s="35"/>
      <c r="PEE15" s="35"/>
      <c r="PEF15" s="35"/>
      <c r="PEG15" s="35"/>
      <c r="PEH15" s="35"/>
      <c r="PEI15" s="35"/>
      <c r="PEJ15" s="35"/>
      <c r="PEK15" s="35"/>
      <c r="PEL15" s="35"/>
      <c r="PEM15" s="35"/>
      <c r="PEN15" s="35"/>
      <c r="PEO15" s="35"/>
      <c r="PEP15" s="35"/>
      <c r="PEQ15" s="35"/>
      <c r="PER15" s="35"/>
      <c r="PES15" s="35"/>
      <c r="PET15" s="35"/>
      <c r="PEU15" s="35"/>
      <c r="PEV15" s="35"/>
      <c r="PEW15" s="35"/>
      <c r="PEX15" s="35"/>
      <c r="PEY15" s="35"/>
      <c r="PEZ15" s="35"/>
      <c r="PFA15" s="35"/>
      <c r="PFB15" s="35"/>
      <c r="PFC15" s="35"/>
      <c r="PFD15" s="35"/>
      <c r="PFE15" s="35"/>
      <c r="PFF15" s="35"/>
      <c r="PFG15" s="35"/>
      <c r="PFH15" s="35"/>
      <c r="PFI15" s="35"/>
      <c r="PFJ15" s="35"/>
      <c r="PFK15" s="35"/>
      <c r="PFL15" s="35"/>
      <c r="PFM15" s="35"/>
      <c r="PFN15" s="35"/>
      <c r="PFO15" s="35"/>
      <c r="PFP15" s="35"/>
      <c r="PFQ15" s="35"/>
      <c r="PFR15" s="35"/>
      <c r="PFS15" s="35"/>
      <c r="PFT15" s="35"/>
      <c r="PFU15" s="35"/>
      <c r="PFV15" s="35"/>
      <c r="PFW15" s="35"/>
      <c r="PFX15" s="35"/>
      <c r="PFY15" s="35"/>
      <c r="PFZ15" s="35"/>
      <c r="PGA15" s="35"/>
      <c r="PGB15" s="35"/>
      <c r="PGC15" s="35"/>
      <c r="PGD15" s="35"/>
      <c r="PGE15" s="35"/>
      <c r="PGF15" s="35"/>
      <c r="PGG15" s="35"/>
      <c r="PGH15" s="35"/>
      <c r="PGI15" s="35"/>
      <c r="PGJ15" s="35"/>
      <c r="PGK15" s="35"/>
      <c r="PGL15" s="35"/>
      <c r="PGM15" s="35"/>
      <c r="PGN15" s="35"/>
      <c r="PGO15" s="35"/>
      <c r="PGP15" s="35"/>
      <c r="PGQ15" s="35"/>
      <c r="PGR15" s="35"/>
      <c r="PGS15" s="35"/>
      <c r="PGT15" s="35"/>
      <c r="PGU15" s="35"/>
      <c r="PGV15" s="35"/>
      <c r="PGW15" s="35"/>
      <c r="PGX15" s="35"/>
      <c r="PGY15" s="35"/>
      <c r="PGZ15" s="35"/>
      <c r="PHA15" s="35"/>
      <c r="PHB15" s="35"/>
      <c r="PHC15" s="35"/>
      <c r="PHD15" s="35"/>
      <c r="PHE15" s="35"/>
      <c r="PHF15" s="35"/>
      <c r="PHG15" s="35"/>
      <c r="PHH15" s="35"/>
      <c r="PHI15" s="35"/>
      <c r="PHJ15" s="35"/>
      <c r="PHK15" s="35"/>
      <c r="PHL15" s="35"/>
      <c r="PHM15" s="35"/>
      <c r="PHN15" s="35"/>
      <c r="PHO15" s="35"/>
      <c r="PHP15" s="35"/>
      <c r="PHQ15" s="35"/>
      <c r="PHR15" s="35"/>
      <c r="PHS15" s="35"/>
      <c r="PHT15" s="35"/>
      <c r="PHU15" s="35"/>
      <c r="PHV15" s="35"/>
      <c r="PHW15" s="35"/>
      <c r="PHX15" s="35"/>
      <c r="PHY15" s="35"/>
      <c r="PHZ15" s="35"/>
      <c r="PIA15" s="35"/>
      <c r="PIB15" s="35"/>
      <c r="PIC15" s="35"/>
      <c r="PID15" s="35"/>
      <c r="PIE15" s="35"/>
      <c r="PIF15" s="35"/>
      <c r="PIG15" s="35"/>
      <c r="PIH15" s="35"/>
      <c r="PII15" s="35"/>
      <c r="PIJ15" s="35"/>
      <c r="PIK15" s="35"/>
      <c r="PIL15" s="35"/>
      <c r="PIM15" s="35"/>
      <c r="PIN15" s="35"/>
      <c r="PIO15" s="35"/>
      <c r="PIP15" s="35"/>
      <c r="PIQ15" s="35"/>
      <c r="PIR15" s="35"/>
      <c r="PIS15" s="35"/>
      <c r="PIT15" s="35"/>
      <c r="PIU15" s="35"/>
      <c r="PIV15" s="35"/>
      <c r="PIW15" s="35"/>
      <c r="PIX15" s="35"/>
      <c r="PIY15" s="35"/>
      <c r="PIZ15" s="35"/>
      <c r="PJA15" s="35"/>
      <c r="PJB15" s="35"/>
      <c r="PJC15" s="35"/>
      <c r="PJD15" s="35"/>
      <c r="PJE15" s="35"/>
      <c r="PJF15" s="35"/>
      <c r="PJG15" s="35"/>
      <c r="PJH15" s="35"/>
      <c r="PJI15" s="35"/>
      <c r="PJJ15" s="35"/>
      <c r="PJK15" s="35"/>
      <c r="PJL15" s="35"/>
      <c r="PJM15" s="35"/>
      <c r="PJN15" s="35"/>
      <c r="PJO15" s="35"/>
      <c r="PJP15" s="35"/>
      <c r="PJQ15" s="35"/>
      <c r="PJR15" s="35"/>
      <c r="PJS15" s="35"/>
      <c r="PJT15" s="35"/>
      <c r="PJU15" s="35"/>
      <c r="PJV15" s="35"/>
      <c r="PJW15" s="35"/>
      <c r="PJX15" s="35"/>
      <c r="PJY15" s="35"/>
      <c r="PJZ15" s="35"/>
      <c r="PKA15" s="35"/>
      <c r="PKB15" s="35"/>
      <c r="PKC15" s="35"/>
      <c r="PKD15" s="35"/>
      <c r="PKE15" s="35"/>
      <c r="PKF15" s="35"/>
      <c r="PKG15" s="35"/>
      <c r="PKH15" s="35"/>
      <c r="PKI15" s="35"/>
      <c r="PKJ15" s="35"/>
      <c r="PKK15" s="35"/>
      <c r="PKL15" s="35"/>
      <c r="PKM15" s="35"/>
      <c r="PKN15" s="35"/>
      <c r="PKO15" s="35"/>
      <c r="PKP15" s="35"/>
      <c r="PKQ15" s="35"/>
      <c r="PKR15" s="35"/>
      <c r="PKS15" s="35"/>
      <c r="PKT15" s="35"/>
      <c r="PKU15" s="35"/>
      <c r="PKV15" s="35"/>
      <c r="PKW15" s="35"/>
      <c r="PKX15" s="35"/>
      <c r="PKY15" s="35"/>
      <c r="PKZ15" s="35"/>
      <c r="PLA15" s="35"/>
      <c r="PLB15" s="35"/>
      <c r="PLC15" s="35"/>
      <c r="PLD15" s="35"/>
      <c r="PLE15" s="35"/>
      <c r="PLF15" s="35"/>
      <c r="PLG15" s="35"/>
      <c r="PLH15" s="35"/>
      <c r="PLI15" s="35"/>
      <c r="PLJ15" s="35"/>
      <c r="PLK15" s="35"/>
      <c r="PLL15" s="35"/>
      <c r="PLM15" s="35"/>
      <c r="PLN15" s="35"/>
      <c r="PLO15" s="35"/>
      <c r="PLP15" s="35"/>
      <c r="PLQ15" s="35"/>
      <c r="PLR15" s="35"/>
      <c r="PLS15" s="35"/>
      <c r="PLT15" s="35"/>
      <c r="PLU15" s="35"/>
      <c r="PLV15" s="35"/>
      <c r="PLW15" s="35"/>
      <c r="PLX15" s="35"/>
      <c r="PLY15" s="35"/>
      <c r="PLZ15" s="35"/>
      <c r="PMA15" s="35"/>
      <c r="PMB15" s="35"/>
      <c r="PMC15" s="35"/>
      <c r="PMD15" s="35"/>
      <c r="PME15" s="35"/>
      <c r="PMF15" s="35"/>
      <c r="PMG15" s="35"/>
      <c r="PMH15" s="35"/>
      <c r="PMI15" s="35"/>
      <c r="PMJ15" s="35"/>
      <c r="PMK15" s="35"/>
      <c r="PML15" s="35"/>
      <c r="PMM15" s="35"/>
      <c r="PMN15" s="35"/>
      <c r="PMO15" s="35"/>
      <c r="PMP15" s="35"/>
      <c r="PMQ15" s="35"/>
      <c r="PMR15" s="35"/>
      <c r="PMS15" s="35"/>
      <c r="PMT15" s="35"/>
      <c r="PMU15" s="35"/>
      <c r="PMV15" s="35"/>
      <c r="PMW15" s="35"/>
      <c r="PMX15" s="35"/>
      <c r="PMY15" s="35"/>
      <c r="PMZ15" s="35"/>
      <c r="PNA15" s="35"/>
      <c r="PNB15" s="35"/>
      <c r="PNC15" s="35"/>
      <c r="PND15" s="35"/>
      <c r="PNE15" s="35"/>
      <c r="PNF15" s="35"/>
      <c r="PNG15" s="35"/>
      <c r="PNH15" s="35"/>
      <c r="PNI15" s="35"/>
      <c r="PNJ15" s="35"/>
      <c r="PNK15" s="35"/>
      <c r="PNL15" s="35"/>
      <c r="PNM15" s="35"/>
      <c r="PNN15" s="35"/>
      <c r="PNO15" s="35"/>
      <c r="PNP15" s="35"/>
      <c r="PNQ15" s="35"/>
      <c r="PNR15" s="35"/>
      <c r="PNS15" s="35"/>
      <c r="PNT15" s="35"/>
      <c r="PNU15" s="35"/>
      <c r="PNV15" s="35"/>
      <c r="PNW15" s="35"/>
      <c r="PNX15" s="35"/>
      <c r="PNY15" s="35"/>
      <c r="PNZ15" s="35"/>
      <c r="POA15" s="35"/>
      <c r="POB15" s="35"/>
      <c r="POC15" s="35"/>
      <c r="POD15" s="35"/>
      <c r="POE15" s="35"/>
      <c r="POF15" s="35"/>
      <c r="POG15" s="35"/>
      <c r="POH15" s="35"/>
      <c r="POI15" s="35"/>
      <c r="POJ15" s="35"/>
      <c r="POK15" s="35"/>
      <c r="POL15" s="35"/>
      <c r="POM15" s="35"/>
      <c r="PON15" s="35"/>
      <c r="POO15" s="35"/>
      <c r="POP15" s="35"/>
      <c r="POQ15" s="35"/>
      <c r="POR15" s="35"/>
      <c r="POS15" s="35"/>
      <c r="POT15" s="35"/>
      <c r="POU15" s="35"/>
      <c r="POV15" s="35"/>
      <c r="POW15" s="35"/>
      <c r="POX15" s="35"/>
      <c r="POY15" s="35"/>
      <c r="POZ15" s="35"/>
      <c r="PPA15" s="35"/>
      <c r="PPB15" s="35"/>
      <c r="PPC15" s="35"/>
      <c r="PPD15" s="35"/>
      <c r="PPE15" s="35"/>
      <c r="PPF15" s="35"/>
      <c r="PPG15" s="35"/>
      <c r="PPH15" s="35"/>
      <c r="PPI15" s="35"/>
      <c r="PPJ15" s="35"/>
      <c r="PPK15" s="35"/>
      <c r="PPL15" s="35"/>
      <c r="PPM15" s="35"/>
      <c r="PPN15" s="35"/>
      <c r="PPO15" s="35"/>
      <c r="PPP15" s="35"/>
      <c r="PPQ15" s="35"/>
      <c r="PPR15" s="35"/>
      <c r="PPS15" s="35"/>
      <c r="PPT15" s="35"/>
      <c r="PPU15" s="35"/>
      <c r="PPV15" s="35"/>
      <c r="PPW15" s="35"/>
      <c r="PPX15" s="35"/>
      <c r="PPY15" s="35"/>
      <c r="PPZ15" s="35"/>
      <c r="PQA15" s="35"/>
      <c r="PQB15" s="35"/>
      <c r="PQC15" s="35"/>
      <c r="PQD15" s="35"/>
      <c r="PQE15" s="35"/>
      <c r="PQF15" s="35"/>
      <c r="PQG15" s="35"/>
      <c r="PQH15" s="35"/>
      <c r="PQI15" s="35"/>
      <c r="PQJ15" s="35"/>
      <c r="PQK15" s="35"/>
      <c r="PQL15" s="35"/>
      <c r="PQM15" s="35"/>
      <c r="PQN15" s="35"/>
      <c r="PQO15" s="35"/>
      <c r="PQP15" s="35"/>
      <c r="PQQ15" s="35"/>
      <c r="PQR15" s="35"/>
      <c r="PQS15" s="35"/>
      <c r="PQT15" s="35"/>
      <c r="PQU15" s="35"/>
      <c r="PQV15" s="35"/>
      <c r="PQW15" s="35"/>
      <c r="PQX15" s="35"/>
      <c r="PQY15" s="35"/>
      <c r="PQZ15" s="35"/>
      <c r="PRA15" s="35"/>
      <c r="PRB15" s="35"/>
      <c r="PRC15" s="35"/>
      <c r="PRD15" s="35"/>
      <c r="PRE15" s="35"/>
      <c r="PRF15" s="35"/>
      <c r="PRG15" s="35"/>
      <c r="PRH15" s="35"/>
      <c r="PRI15" s="35"/>
      <c r="PRJ15" s="35"/>
      <c r="PRK15" s="35"/>
      <c r="PRL15" s="35"/>
      <c r="PRM15" s="35"/>
      <c r="PRN15" s="35"/>
      <c r="PRO15" s="35"/>
      <c r="PRP15" s="35"/>
      <c r="PRQ15" s="35"/>
      <c r="PRR15" s="35"/>
      <c r="PRS15" s="35"/>
      <c r="PRT15" s="35"/>
      <c r="PRU15" s="35"/>
      <c r="PRV15" s="35"/>
      <c r="PRW15" s="35"/>
      <c r="PRX15" s="35"/>
      <c r="PRY15" s="35"/>
      <c r="PRZ15" s="35"/>
      <c r="PSA15" s="35"/>
      <c r="PSB15" s="35"/>
      <c r="PSC15" s="35"/>
      <c r="PSD15" s="35"/>
      <c r="PSE15" s="35"/>
      <c r="PSF15" s="35"/>
      <c r="PSG15" s="35"/>
      <c r="PSH15" s="35"/>
      <c r="PSI15" s="35"/>
      <c r="PSJ15" s="35"/>
      <c r="PSK15" s="35"/>
      <c r="PSL15" s="35"/>
      <c r="PSM15" s="35"/>
      <c r="PSN15" s="35"/>
      <c r="PSO15" s="35"/>
      <c r="PSP15" s="35"/>
      <c r="PSQ15" s="35"/>
      <c r="PSR15" s="35"/>
      <c r="PSS15" s="35"/>
      <c r="PST15" s="35"/>
      <c r="PSU15" s="35"/>
      <c r="PSV15" s="35"/>
      <c r="PSW15" s="35"/>
      <c r="PSX15" s="35"/>
      <c r="PSY15" s="35"/>
      <c r="PSZ15" s="35"/>
      <c r="PTA15" s="35"/>
      <c r="PTB15" s="35"/>
      <c r="PTC15" s="35"/>
      <c r="PTD15" s="35"/>
      <c r="PTE15" s="35"/>
      <c r="PTF15" s="35"/>
      <c r="PTG15" s="35"/>
      <c r="PTH15" s="35"/>
      <c r="PTI15" s="35"/>
      <c r="PTJ15" s="35"/>
      <c r="PTK15" s="35"/>
      <c r="PTL15" s="35"/>
      <c r="PTM15" s="35"/>
      <c r="PTN15" s="35"/>
      <c r="PTO15" s="35"/>
      <c r="PTP15" s="35"/>
      <c r="PTQ15" s="35"/>
      <c r="PTR15" s="35"/>
      <c r="PTS15" s="35"/>
      <c r="PTT15" s="35"/>
      <c r="PTU15" s="35"/>
      <c r="PTV15" s="35"/>
      <c r="PTW15" s="35"/>
      <c r="PTX15" s="35"/>
      <c r="PTY15" s="35"/>
      <c r="PTZ15" s="35"/>
      <c r="PUA15" s="35"/>
      <c r="PUB15" s="35"/>
      <c r="PUC15" s="35"/>
      <c r="PUD15" s="35"/>
      <c r="PUE15" s="35"/>
      <c r="PUF15" s="35"/>
      <c r="PUG15" s="35"/>
      <c r="PUH15" s="35"/>
      <c r="PUI15" s="35"/>
      <c r="PUJ15" s="35"/>
      <c r="PUK15" s="35"/>
      <c r="PUL15" s="35"/>
      <c r="PUM15" s="35"/>
      <c r="PUN15" s="35"/>
      <c r="PUO15" s="35"/>
      <c r="PUP15" s="35"/>
      <c r="PUQ15" s="35"/>
      <c r="PUR15" s="35"/>
      <c r="PUS15" s="35"/>
      <c r="PUT15" s="35"/>
      <c r="PUU15" s="35"/>
      <c r="PUV15" s="35"/>
      <c r="PUW15" s="35"/>
      <c r="PUX15" s="35"/>
      <c r="PUY15" s="35"/>
      <c r="PUZ15" s="35"/>
      <c r="PVA15" s="35"/>
      <c r="PVB15" s="35"/>
      <c r="PVC15" s="35"/>
      <c r="PVD15" s="35"/>
      <c r="PVE15" s="35"/>
      <c r="PVF15" s="35"/>
      <c r="PVG15" s="35"/>
      <c r="PVH15" s="35"/>
      <c r="PVI15" s="35"/>
      <c r="PVJ15" s="35"/>
      <c r="PVK15" s="35"/>
      <c r="PVL15" s="35"/>
      <c r="PVM15" s="35"/>
      <c r="PVN15" s="35"/>
      <c r="PVO15" s="35"/>
      <c r="PVP15" s="35"/>
      <c r="PVQ15" s="35"/>
      <c r="PVR15" s="35"/>
      <c r="PVS15" s="35"/>
      <c r="PVT15" s="35"/>
      <c r="PVU15" s="35"/>
      <c r="PVV15" s="35"/>
      <c r="PVW15" s="35"/>
      <c r="PVX15" s="35"/>
      <c r="PVY15" s="35"/>
      <c r="PVZ15" s="35"/>
      <c r="PWA15" s="35"/>
      <c r="PWB15" s="35"/>
      <c r="PWC15" s="35"/>
      <c r="PWD15" s="35"/>
      <c r="PWE15" s="35"/>
      <c r="PWF15" s="35"/>
      <c r="PWG15" s="35"/>
      <c r="PWH15" s="35"/>
      <c r="PWI15" s="35"/>
      <c r="PWJ15" s="35"/>
      <c r="PWK15" s="35"/>
      <c r="PWL15" s="35"/>
      <c r="PWM15" s="35"/>
      <c r="PWN15" s="35"/>
      <c r="PWO15" s="35"/>
      <c r="PWP15" s="35"/>
      <c r="PWQ15" s="35"/>
      <c r="PWR15" s="35"/>
      <c r="PWS15" s="35"/>
      <c r="PWT15" s="35"/>
      <c r="PWU15" s="35"/>
      <c r="PWV15" s="35"/>
      <c r="PWW15" s="35"/>
      <c r="PWX15" s="35"/>
      <c r="PWY15" s="35"/>
      <c r="PWZ15" s="35"/>
      <c r="PXA15" s="35"/>
      <c r="PXB15" s="35"/>
      <c r="PXC15" s="35"/>
      <c r="PXD15" s="35"/>
      <c r="PXE15" s="35"/>
      <c r="PXF15" s="35"/>
      <c r="PXG15" s="35"/>
      <c r="PXH15" s="35"/>
      <c r="PXI15" s="35"/>
      <c r="PXJ15" s="35"/>
      <c r="PXK15" s="35"/>
      <c r="PXL15" s="35"/>
      <c r="PXM15" s="35"/>
      <c r="PXN15" s="35"/>
      <c r="PXO15" s="35"/>
      <c r="PXP15" s="35"/>
      <c r="PXQ15" s="35"/>
      <c r="PXR15" s="35"/>
      <c r="PXS15" s="35"/>
      <c r="PXT15" s="35"/>
      <c r="PXU15" s="35"/>
      <c r="PXV15" s="35"/>
      <c r="PXW15" s="35"/>
      <c r="PXX15" s="35"/>
      <c r="PXY15" s="35"/>
      <c r="PXZ15" s="35"/>
      <c r="PYA15" s="35"/>
      <c r="PYB15" s="35"/>
      <c r="PYC15" s="35"/>
      <c r="PYD15" s="35"/>
      <c r="PYE15" s="35"/>
      <c r="PYF15" s="35"/>
      <c r="PYG15" s="35"/>
      <c r="PYH15" s="35"/>
      <c r="PYI15" s="35"/>
      <c r="PYJ15" s="35"/>
      <c r="PYK15" s="35"/>
      <c r="PYL15" s="35"/>
      <c r="PYM15" s="35"/>
      <c r="PYN15" s="35"/>
      <c r="PYO15" s="35"/>
      <c r="PYP15" s="35"/>
      <c r="PYQ15" s="35"/>
      <c r="PYR15" s="35"/>
      <c r="PYS15" s="35"/>
      <c r="PYT15" s="35"/>
      <c r="PYU15" s="35"/>
      <c r="PYV15" s="35"/>
      <c r="PYW15" s="35"/>
      <c r="PYX15" s="35"/>
      <c r="PYY15" s="35"/>
      <c r="PYZ15" s="35"/>
      <c r="PZA15" s="35"/>
      <c r="PZB15" s="35"/>
      <c r="PZC15" s="35"/>
      <c r="PZD15" s="35"/>
      <c r="PZE15" s="35"/>
      <c r="PZF15" s="35"/>
      <c r="PZG15" s="35"/>
      <c r="PZH15" s="35"/>
      <c r="PZI15" s="35"/>
      <c r="PZJ15" s="35"/>
      <c r="PZK15" s="35"/>
      <c r="PZL15" s="35"/>
      <c r="PZM15" s="35"/>
      <c r="PZN15" s="35"/>
      <c r="PZO15" s="35"/>
      <c r="PZP15" s="35"/>
      <c r="PZQ15" s="35"/>
      <c r="PZR15" s="35"/>
      <c r="PZS15" s="35"/>
      <c r="PZT15" s="35"/>
      <c r="PZU15" s="35"/>
      <c r="PZV15" s="35"/>
      <c r="PZW15" s="35"/>
      <c r="PZX15" s="35"/>
      <c r="PZY15" s="35"/>
      <c r="PZZ15" s="35"/>
      <c r="QAA15" s="35"/>
      <c r="QAB15" s="35"/>
      <c r="QAC15" s="35"/>
      <c r="QAD15" s="35"/>
      <c r="QAE15" s="35"/>
      <c r="QAF15" s="35"/>
      <c r="QAG15" s="35"/>
      <c r="QAH15" s="35"/>
      <c r="QAI15" s="35"/>
      <c r="QAJ15" s="35"/>
      <c r="QAK15" s="35"/>
      <c r="QAL15" s="35"/>
      <c r="QAM15" s="35"/>
      <c r="QAN15" s="35"/>
      <c r="QAO15" s="35"/>
      <c r="QAP15" s="35"/>
      <c r="QAQ15" s="35"/>
      <c r="QAR15" s="35"/>
      <c r="QAS15" s="35"/>
      <c r="QAT15" s="35"/>
      <c r="QAU15" s="35"/>
      <c r="QAV15" s="35"/>
      <c r="QAW15" s="35"/>
      <c r="QAX15" s="35"/>
      <c r="QAY15" s="35"/>
      <c r="QAZ15" s="35"/>
      <c r="QBA15" s="35"/>
      <c r="QBB15" s="35"/>
      <c r="QBC15" s="35"/>
      <c r="QBD15" s="35"/>
      <c r="QBE15" s="35"/>
      <c r="QBF15" s="35"/>
      <c r="QBG15" s="35"/>
      <c r="QBH15" s="35"/>
      <c r="QBI15" s="35"/>
      <c r="QBJ15" s="35"/>
      <c r="QBK15" s="35"/>
      <c r="QBL15" s="35"/>
      <c r="QBM15" s="35"/>
      <c r="QBN15" s="35"/>
      <c r="QBO15" s="35"/>
      <c r="QBP15" s="35"/>
      <c r="QBQ15" s="35"/>
      <c r="QBR15" s="35"/>
      <c r="QBS15" s="35"/>
      <c r="QBT15" s="35"/>
      <c r="QBU15" s="35"/>
      <c r="QBV15" s="35"/>
      <c r="QBW15" s="35"/>
      <c r="QBX15" s="35"/>
      <c r="QBY15" s="35"/>
      <c r="QBZ15" s="35"/>
      <c r="QCA15" s="35"/>
      <c r="QCB15" s="35"/>
      <c r="QCC15" s="35"/>
      <c r="QCD15" s="35"/>
      <c r="QCE15" s="35"/>
      <c r="QCF15" s="35"/>
      <c r="QCG15" s="35"/>
      <c r="QCH15" s="35"/>
      <c r="QCI15" s="35"/>
      <c r="QCJ15" s="35"/>
      <c r="QCK15" s="35"/>
      <c r="QCL15" s="35"/>
      <c r="QCM15" s="35"/>
      <c r="QCN15" s="35"/>
      <c r="QCO15" s="35"/>
      <c r="QCP15" s="35"/>
      <c r="QCQ15" s="35"/>
      <c r="QCR15" s="35"/>
      <c r="QCS15" s="35"/>
      <c r="QCT15" s="35"/>
      <c r="QCU15" s="35"/>
      <c r="QCV15" s="35"/>
      <c r="QCW15" s="35"/>
      <c r="QCX15" s="35"/>
      <c r="QCY15" s="35"/>
      <c r="QCZ15" s="35"/>
      <c r="QDA15" s="35"/>
      <c r="QDB15" s="35"/>
      <c r="QDC15" s="35"/>
      <c r="QDD15" s="35"/>
      <c r="QDE15" s="35"/>
      <c r="QDF15" s="35"/>
      <c r="QDG15" s="35"/>
      <c r="QDH15" s="35"/>
      <c r="QDI15" s="35"/>
      <c r="QDJ15" s="35"/>
      <c r="QDK15" s="35"/>
      <c r="QDL15" s="35"/>
      <c r="QDM15" s="35"/>
      <c r="QDN15" s="35"/>
      <c r="QDO15" s="35"/>
      <c r="QDP15" s="35"/>
      <c r="QDQ15" s="35"/>
      <c r="QDR15" s="35"/>
      <c r="QDS15" s="35"/>
      <c r="QDT15" s="35"/>
      <c r="QDU15" s="35"/>
      <c r="QDV15" s="35"/>
      <c r="QDW15" s="35"/>
      <c r="QDX15" s="35"/>
      <c r="QDY15" s="35"/>
      <c r="QDZ15" s="35"/>
      <c r="QEA15" s="35"/>
      <c r="QEB15" s="35"/>
      <c r="QEC15" s="35"/>
      <c r="QED15" s="35"/>
      <c r="QEE15" s="35"/>
      <c r="QEF15" s="35"/>
      <c r="QEG15" s="35"/>
      <c r="QEH15" s="35"/>
      <c r="QEI15" s="35"/>
      <c r="QEJ15" s="35"/>
      <c r="QEK15" s="35"/>
      <c r="QEL15" s="35"/>
      <c r="QEM15" s="35"/>
      <c r="QEN15" s="35"/>
      <c r="QEO15" s="35"/>
      <c r="QEP15" s="35"/>
      <c r="QEQ15" s="35"/>
      <c r="QER15" s="35"/>
      <c r="QES15" s="35"/>
      <c r="QET15" s="35"/>
      <c r="QEU15" s="35"/>
      <c r="QEV15" s="35"/>
      <c r="QEW15" s="35"/>
      <c r="QEX15" s="35"/>
      <c r="QEY15" s="35"/>
      <c r="QEZ15" s="35"/>
      <c r="QFA15" s="35"/>
      <c r="QFB15" s="35"/>
      <c r="QFC15" s="35"/>
      <c r="QFD15" s="35"/>
      <c r="QFE15" s="35"/>
      <c r="QFF15" s="35"/>
      <c r="QFG15" s="35"/>
      <c r="QFH15" s="35"/>
      <c r="QFI15" s="35"/>
      <c r="QFJ15" s="35"/>
      <c r="QFK15" s="35"/>
      <c r="QFL15" s="35"/>
      <c r="QFM15" s="35"/>
      <c r="QFN15" s="35"/>
      <c r="QFO15" s="35"/>
      <c r="QFP15" s="35"/>
      <c r="QFQ15" s="35"/>
      <c r="QFR15" s="35"/>
      <c r="QFS15" s="35"/>
      <c r="QFT15" s="35"/>
      <c r="QFU15" s="35"/>
      <c r="QFV15" s="35"/>
      <c r="QFW15" s="35"/>
      <c r="QFX15" s="35"/>
      <c r="QFY15" s="35"/>
      <c r="QFZ15" s="35"/>
      <c r="QGA15" s="35"/>
      <c r="QGB15" s="35"/>
      <c r="QGC15" s="35"/>
      <c r="QGD15" s="35"/>
      <c r="QGE15" s="35"/>
      <c r="QGF15" s="35"/>
      <c r="QGG15" s="35"/>
      <c r="QGH15" s="35"/>
      <c r="QGI15" s="35"/>
      <c r="QGJ15" s="35"/>
      <c r="QGK15" s="35"/>
      <c r="QGL15" s="35"/>
      <c r="QGM15" s="35"/>
      <c r="QGN15" s="35"/>
      <c r="QGO15" s="35"/>
      <c r="QGP15" s="35"/>
      <c r="QGQ15" s="35"/>
      <c r="QGR15" s="35"/>
      <c r="QGS15" s="35"/>
      <c r="QGT15" s="35"/>
      <c r="QGU15" s="35"/>
      <c r="QGV15" s="35"/>
      <c r="QGW15" s="35"/>
      <c r="QGX15" s="35"/>
      <c r="QGY15" s="35"/>
      <c r="QGZ15" s="35"/>
      <c r="QHA15" s="35"/>
      <c r="QHB15" s="35"/>
      <c r="QHC15" s="35"/>
      <c r="QHD15" s="35"/>
      <c r="QHE15" s="35"/>
      <c r="QHF15" s="35"/>
      <c r="QHG15" s="35"/>
      <c r="QHH15" s="35"/>
      <c r="QHI15" s="35"/>
      <c r="QHJ15" s="35"/>
      <c r="QHK15" s="35"/>
      <c r="QHL15" s="35"/>
      <c r="QHM15" s="35"/>
      <c r="QHN15" s="35"/>
      <c r="QHO15" s="35"/>
      <c r="QHP15" s="35"/>
      <c r="QHQ15" s="35"/>
      <c r="QHR15" s="35"/>
      <c r="QHS15" s="35"/>
      <c r="QHT15" s="35"/>
      <c r="QHU15" s="35"/>
      <c r="QHV15" s="35"/>
      <c r="QHW15" s="35"/>
      <c r="QHX15" s="35"/>
      <c r="QHY15" s="35"/>
      <c r="QHZ15" s="35"/>
      <c r="QIA15" s="35"/>
      <c r="QIB15" s="35"/>
      <c r="QIC15" s="35"/>
      <c r="QID15" s="35"/>
      <c r="QIE15" s="35"/>
      <c r="QIF15" s="35"/>
      <c r="QIG15" s="35"/>
      <c r="QIH15" s="35"/>
      <c r="QII15" s="35"/>
      <c r="QIJ15" s="35"/>
      <c r="QIK15" s="35"/>
      <c r="QIL15" s="35"/>
      <c r="QIM15" s="35"/>
      <c r="QIN15" s="35"/>
      <c r="QIO15" s="35"/>
      <c r="QIP15" s="35"/>
      <c r="QIQ15" s="35"/>
      <c r="QIR15" s="35"/>
      <c r="QIS15" s="35"/>
      <c r="QIT15" s="35"/>
      <c r="QIU15" s="35"/>
      <c r="QIV15" s="35"/>
      <c r="QIW15" s="35"/>
      <c r="QIX15" s="35"/>
      <c r="QIY15" s="35"/>
      <c r="QIZ15" s="35"/>
      <c r="QJA15" s="35"/>
      <c r="QJB15" s="35"/>
      <c r="QJC15" s="35"/>
      <c r="QJD15" s="35"/>
      <c r="QJE15" s="35"/>
      <c r="QJF15" s="35"/>
      <c r="QJG15" s="35"/>
      <c r="QJH15" s="35"/>
      <c r="QJI15" s="35"/>
      <c r="QJJ15" s="35"/>
      <c r="QJK15" s="35"/>
      <c r="QJL15" s="35"/>
      <c r="QJM15" s="35"/>
      <c r="QJN15" s="35"/>
      <c r="QJO15" s="35"/>
      <c r="QJP15" s="35"/>
      <c r="QJQ15" s="35"/>
      <c r="QJR15" s="35"/>
      <c r="QJS15" s="35"/>
      <c r="QJT15" s="35"/>
      <c r="QJU15" s="35"/>
      <c r="QJV15" s="35"/>
      <c r="QJW15" s="35"/>
      <c r="QJX15" s="35"/>
      <c r="QJY15" s="35"/>
      <c r="QJZ15" s="35"/>
      <c r="QKA15" s="35"/>
      <c r="QKB15" s="35"/>
      <c r="QKC15" s="35"/>
      <c r="QKD15" s="35"/>
      <c r="QKE15" s="35"/>
      <c r="QKF15" s="35"/>
      <c r="QKG15" s="35"/>
      <c r="QKH15" s="35"/>
      <c r="QKI15" s="35"/>
      <c r="QKJ15" s="35"/>
      <c r="QKK15" s="35"/>
      <c r="QKL15" s="35"/>
      <c r="QKM15" s="35"/>
      <c r="QKN15" s="35"/>
      <c r="QKO15" s="35"/>
      <c r="QKP15" s="35"/>
      <c r="QKQ15" s="35"/>
      <c r="QKR15" s="35"/>
      <c r="QKS15" s="35"/>
      <c r="QKT15" s="35"/>
      <c r="QKU15" s="35"/>
      <c r="QKV15" s="35"/>
      <c r="QKW15" s="35"/>
      <c r="QKX15" s="35"/>
      <c r="QKY15" s="35"/>
      <c r="QKZ15" s="35"/>
      <c r="QLA15" s="35"/>
      <c r="QLB15" s="35"/>
      <c r="QLC15" s="35"/>
      <c r="QLD15" s="35"/>
      <c r="QLE15" s="35"/>
      <c r="QLF15" s="35"/>
      <c r="QLG15" s="35"/>
      <c r="QLH15" s="35"/>
      <c r="QLI15" s="35"/>
      <c r="QLJ15" s="35"/>
      <c r="QLK15" s="35"/>
      <c r="QLL15" s="35"/>
      <c r="QLM15" s="35"/>
      <c r="QLN15" s="35"/>
      <c r="QLO15" s="35"/>
      <c r="QLP15" s="35"/>
      <c r="QLQ15" s="35"/>
      <c r="QLR15" s="35"/>
      <c r="QLS15" s="35"/>
      <c r="QLT15" s="35"/>
      <c r="QLU15" s="35"/>
      <c r="QLV15" s="35"/>
      <c r="QLW15" s="35"/>
      <c r="QLX15" s="35"/>
      <c r="QLY15" s="35"/>
      <c r="QLZ15" s="35"/>
      <c r="QMA15" s="35"/>
      <c r="QMB15" s="35"/>
      <c r="QMC15" s="35"/>
      <c r="QMD15" s="35"/>
      <c r="QME15" s="35"/>
      <c r="QMF15" s="35"/>
      <c r="QMG15" s="35"/>
      <c r="QMH15" s="35"/>
      <c r="QMI15" s="35"/>
      <c r="QMJ15" s="35"/>
      <c r="QMK15" s="35"/>
      <c r="QML15" s="35"/>
      <c r="QMM15" s="35"/>
      <c r="QMN15" s="35"/>
      <c r="QMO15" s="35"/>
      <c r="QMP15" s="35"/>
      <c r="QMQ15" s="35"/>
      <c r="QMR15" s="35"/>
      <c r="QMS15" s="35"/>
      <c r="QMT15" s="35"/>
      <c r="QMU15" s="35"/>
      <c r="QMV15" s="35"/>
      <c r="QMW15" s="35"/>
      <c r="QMX15" s="35"/>
      <c r="QMY15" s="35"/>
      <c r="QMZ15" s="35"/>
      <c r="QNA15" s="35"/>
      <c r="QNB15" s="35"/>
      <c r="QNC15" s="35"/>
      <c r="QND15" s="35"/>
      <c r="QNE15" s="35"/>
      <c r="QNF15" s="35"/>
      <c r="QNG15" s="35"/>
      <c r="QNH15" s="35"/>
      <c r="QNI15" s="35"/>
      <c r="QNJ15" s="35"/>
      <c r="QNK15" s="35"/>
      <c r="QNL15" s="35"/>
      <c r="QNM15" s="35"/>
      <c r="QNN15" s="35"/>
      <c r="QNO15" s="35"/>
      <c r="QNP15" s="35"/>
      <c r="QNQ15" s="35"/>
      <c r="QNR15" s="35"/>
      <c r="QNS15" s="35"/>
      <c r="QNT15" s="35"/>
      <c r="QNU15" s="35"/>
      <c r="QNV15" s="35"/>
      <c r="QNW15" s="35"/>
      <c r="QNX15" s="35"/>
      <c r="QNY15" s="35"/>
      <c r="QNZ15" s="35"/>
      <c r="QOA15" s="35"/>
      <c r="QOB15" s="35"/>
      <c r="QOC15" s="35"/>
      <c r="QOD15" s="35"/>
      <c r="QOE15" s="35"/>
      <c r="QOF15" s="35"/>
      <c r="QOG15" s="35"/>
      <c r="QOH15" s="35"/>
      <c r="QOI15" s="35"/>
      <c r="QOJ15" s="35"/>
      <c r="QOK15" s="35"/>
      <c r="QOL15" s="35"/>
      <c r="QOM15" s="35"/>
      <c r="QON15" s="35"/>
      <c r="QOO15" s="35"/>
      <c r="QOP15" s="35"/>
      <c r="QOQ15" s="35"/>
      <c r="QOR15" s="35"/>
      <c r="QOS15" s="35"/>
      <c r="QOT15" s="35"/>
      <c r="QOU15" s="35"/>
      <c r="QOV15" s="35"/>
      <c r="QOW15" s="35"/>
      <c r="QOX15" s="35"/>
      <c r="QOY15" s="35"/>
      <c r="QOZ15" s="35"/>
      <c r="QPA15" s="35"/>
      <c r="QPB15" s="35"/>
      <c r="QPC15" s="35"/>
      <c r="QPD15" s="35"/>
      <c r="QPE15" s="35"/>
      <c r="QPF15" s="35"/>
      <c r="QPG15" s="35"/>
      <c r="QPH15" s="35"/>
      <c r="QPI15" s="35"/>
      <c r="QPJ15" s="35"/>
      <c r="QPK15" s="35"/>
      <c r="QPL15" s="35"/>
      <c r="QPM15" s="35"/>
      <c r="QPN15" s="35"/>
      <c r="QPO15" s="35"/>
      <c r="QPP15" s="35"/>
      <c r="QPQ15" s="35"/>
      <c r="QPR15" s="35"/>
      <c r="QPS15" s="35"/>
      <c r="QPT15" s="35"/>
      <c r="QPU15" s="35"/>
      <c r="QPV15" s="35"/>
      <c r="QPW15" s="35"/>
      <c r="QPX15" s="35"/>
      <c r="QPY15" s="35"/>
      <c r="QPZ15" s="35"/>
      <c r="QQA15" s="35"/>
      <c r="QQB15" s="35"/>
      <c r="QQC15" s="35"/>
      <c r="QQD15" s="35"/>
      <c r="QQE15" s="35"/>
      <c r="QQF15" s="35"/>
      <c r="QQG15" s="35"/>
      <c r="QQH15" s="35"/>
      <c r="QQI15" s="35"/>
      <c r="QQJ15" s="35"/>
      <c r="QQK15" s="35"/>
      <c r="QQL15" s="35"/>
      <c r="QQM15" s="35"/>
      <c r="QQN15" s="35"/>
      <c r="QQO15" s="35"/>
      <c r="QQP15" s="35"/>
      <c r="QQQ15" s="35"/>
      <c r="QQR15" s="35"/>
      <c r="QQS15" s="35"/>
      <c r="QQT15" s="35"/>
      <c r="QQU15" s="35"/>
      <c r="QQV15" s="35"/>
      <c r="QQW15" s="35"/>
      <c r="QQX15" s="35"/>
      <c r="QQY15" s="35"/>
      <c r="QQZ15" s="35"/>
      <c r="QRA15" s="35"/>
      <c r="QRB15" s="35"/>
      <c r="QRC15" s="35"/>
      <c r="QRD15" s="35"/>
      <c r="QRE15" s="35"/>
      <c r="QRF15" s="35"/>
      <c r="QRG15" s="35"/>
      <c r="QRH15" s="35"/>
      <c r="QRI15" s="35"/>
      <c r="QRJ15" s="35"/>
      <c r="QRK15" s="35"/>
      <c r="QRL15" s="35"/>
      <c r="QRM15" s="35"/>
      <c r="QRN15" s="35"/>
      <c r="QRO15" s="35"/>
      <c r="QRP15" s="35"/>
      <c r="QRQ15" s="35"/>
      <c r="QRR15" s="35"/>
      <c r="QRS15" s="35"/>
      <c r="QRT15" s="35"/>
      <c r="QRU15" s="35"/>
      <c r="QRV15" s="35"/>
      <c r="QRW15" s="35"/>
      <c r="QRX15" s="35"/>
      <c r="QRY15" s="35"/>
      <c r="QRZ15" s="35"/>
      <c r="QSA15" s="35"/>
      <c r="QSB15" s="35"/>
      <c r="QSC15" s="35"/>
      <c r="QSD15" s="35"/>
      <c r="QSE15" s="35"/>
      <c r="QSF15" s="35"/>
      <c r="QSG15" s="35"/>
      <c r="QSH15" s="35"/>
      <c r="QSI15" s="35"/>
      <c r="QSJ15" s="35"/>
      <c r="QSK15" s="35"/>
      <c r="QSL15" s="35"/>
      <c r="QSM15" s="35"/>
      <c r="QSN15" s="35"/>
      <c r="QSO15" s="35"/>
      <c r="QSP15" s="35"/>
      <c r="QSQ15" s="35"/>
      <c r="QSR15" s="35"/>
      <c r="QSS15" s="35"/>
      <c r="QST15" s="35"/>
      <c r="QSU15" s="35"/>
      <c r="QSV15" s="35"/>
      <c r="QSW15" s="35"/>
      <c r="QSX15" s="35"/>
      <c r="QSY15" s="35"/>
      <c r="QSZ15" s="35"/>
      <c r="QTA15" s="35"/>
      <c r="QTB15" s="35"/>
      <c r="QTC15" s="35"/>
      <c r="QTD15" s="35"/>
      <c r="QTE15" s="35"/>
      <c r="QTF15" s="35"/>
      <c r="QTG15" s="35"/>
      <c r="QTH15" s="35"/>
      <c r="QTI15" s="35"/>
      <c r="QTJ15" s="35"/>
      <c r="QTK15" s="35"/>
      <c r="QTL15" s="35"/>
      <c r="QTM15" s="35"/>
      <c r="QTN15" s="35"/>
      <c r="QTO15" s="35"/>
      <c r="QTP15" s="35"/>
      <c r="QTQ15" s="35"/>
      <c r="QTR15" s="35"/>
      <c r="QTS15" s="35"/>
      <c r="QTT15" s="35"/>
      <c r="QTU15" s="35"/>
      <c r="QTV15" s="35"/>
      <c r="QTW15" s="35"/>
      <c r="QTX15" s="35"/>
      <c r="QTY15" s="35"/>
      <c r="QTZ15" s="35"/>
      <c r="QUA15" s="35"/>
      <c r="QUB15" s="35"/>
      <c r="QUC15" s="35"/>
      <c r="QUD15" s="35"/>
      <c r="QUE15" s="35"/>
      <c r="QUF15" s="35"/>
      <c r="QUG15" s="35"/>
      <c r="QUH15" s="35"/>
      <c r="QUI15" s="35"/>
      <c r="QUJ15" s="35"/>
      <c r="QUK15" s="35"/>
      <c r="QUL15" s="35"/>
      <c r="QUM15" s="35"/>
      <c r="QUN15" s="35"/>
      <c r="QUO15" s="35"/>
      <c r="QUP15" s="35"/>
      <c r="QUQ15" s="35"/>
      <c r="QUR15" s="35"/>
      <c r="QUS15" s="35"/>
      <c r="QUT15" s="35"/>
      <c r="QUU15" s="35"/>
      <c r="QUV15" s="35"/>
      <c r="QUW15" s="35"/>
      <c r="QUX15" s="35"/>
      <c r="QUY15" s="35"/>
      <c r="QUZ15" s="35"/>
      <c r="QVA15" s="35"/>
      <c r="QVB15" s="35"/>
      <c r="QVC15" s="35"/>
      <c r="QVD15" s="35"/>
      <c r="QVE15" s="35"/>
      <c r="QVF15" s="35"/>
      <c r="QVG15" s="35"/>
      <c r="QVH15" s="35"/>
      <c r="QVI15" s="35"/>
      <c r="QVJ15" s="35"/>
      <c r="QVK15" s="35"/>
      <c r="QVL15" s="35"/>
      <c r="QVM15" s="35"/>
      <c r="QVN15" s="35"/>
      <c r="QVO15" s="35"/>
      <c r="QVP15" s="35"/>
      <c r="QVQ15" s="35"/>
      <c r="QVR15" s="35"/>
      <c r="QVS15" s="35"/>
      <c r="QVT15" s="35"/>
      <c r="QVU15" s="35"/>
      <c r="QVV15" s="35"/>
      <c r="QVW15" s="35"/>
      <c r="QVX15" s="35"/>
      <c r="QVY15" s="35"/>
      <c r="QVZ15" s="35"/>
      <c r="QWA15" s="35"/>
      <c r="QWB15" s="35"/>
      <c r="QWC15" s="35"/>
      <c r="QWD15" s="35"/>
      <c r="QWE15" s="35"/>
      <c r="QWF15" s="35"/>
      <c r="QWG15" s="35"/>
      <c r="QWH15" s="35"/>
      <c r="QWI15" s="35"/>
      <c r="QWJ15" s="35"/>
      <c r="QWK15" s="35"/>
      <c r="QWL15" s="35"/>
      <c r="QWM15" s="35"/>
      <c r="QWN15" s="35"/>
      <c r="QWO15" s="35"/>
      <c r="QWP15" s="35"/>
      <c r="QWQ15" s="35"/>
      <c r="QWR15" s="35"/>
      <c r="QWS15" s="35"/>
      <c r="QWT15" s="35"/>
      <c r="QWU15" s="35"/>
      <c r="QWV15" s="35"/>
      <c r="QWW15" s="35"/>
      <c r="QWX15" s="35"/>
      <c r="QWY15" s="35"/>
      <c r="QWZ15" s="35"/>
      <c r="QXA15" s="35"/>
      <c r="QXB15" s="35"/>
      <c r="QXC15" s="35"/>
      <c r="QXD15" s="35"/>
      <c r="QXE15" s="35"/>
      <c r="QXF15" s="35"/>
      <c r="QXG15" s="35"/>
      <c r="QXH15" s="35"/>
      <c r="QXI15" s="35"/>
      <c r="QXJ15" s="35"/>
      <c r="QXK15" s="35"/>
      <c r="QXL15" s="35"/>
      <c r="QXM15" s="35"/>
      <c r="QXN15" s="35"/>
      <c r="QXO15" s="35"/>
      <c r="QXP15" s="35"/>
      <c r="QXQ15" s="35"/>
      <c r="QXR15" s="35"/>
      <c r="QXS15" s="35"/>
      <c r="QXT15" s="35"/>
      <c r="QXU15" s="35"/>
      <c r="QXV15" s="35"/>
      <c r="QXW15" s="35"/>
      <c r="QXX15" s="35"/>
      <c r="QXY15" s="35"/>
      <c r="QXZ15" s="35"/>
      <c r="QYA15" s="35"/>
      <c r="QYB15" s="35"/>
      <c r="QYC15" s="35"/>
      <c r="QYD15" s="35"/>
      <c r="QYE15" s="35"/>
      <c r="QYF15" s="35"/>
      <c r="QYG15" s="35"/>
      <c r="QYH15" s="35"/>
      <c r="QYI15" s="35"/>
      <c r="QYJ15" s="35"/>
      <c r="QYK15" s="35"/>
      <c r="QYL15" s="35"/>
      <c r="QYM15" s="35"/>
      <c r="QYN15" s="35"/>
      <c r="QYO15" s="35"/>
      <c r="QYP15" s="35"/>
      <c r="QYQ15" s="35"/>
      <c r="QYR15" s="35"/>
      <c r="QYS15" s="35"/>
      <c r="QYT15" s="35"/>
      <c r="QYU15" s="35"/>
      <c r="QYV15" s="35"/>
      <c r="QYW15" s="35"/>
      <c r="QYX15" s="35"/>
      <c r="QYY15" s="35"/>
      <c r="QYZ15" s="35"/>
      <c r="QZA15" s="35"/>
      <c r="QZB15" s="35"/>
      <c r="QZC15" s="35"/>
      <c r="QZD15" s="35"/>
      <c r="QZE15" s="35"/>
      <c r="QZF15" s="35"/>
      <c r="QZG15" s="35"/>
      <c r="QZH15" s="35"/>
      <c r="QZI15" s="35"/>
      <c r="QZJ15" s="35"/>
      <c r="QZK15" s="35"/>
      <c r="QZL15" s="35"/>
      <c r="QZM15" s="35"/>
      <c r="QZN15" s="35"/>
      <c r="QZO15" s="35"/>
      <c r="QZP15" s="35"/>
      <c r="QZQ15" s="35"/>
      <c r="QZR15" s="35"/>
      <c r="QZS15" s="35"/>
      <c r="QZT15" s="35"/>
      <c r="QZU15" s="35"/>
      <c r="QZV15" s="35"/>
      <c r="QZW15" s="35"/>
      <c r="QZX15" s="35"/>
      <c r="QZY15" s="35"/>
      <c r="QZZ15" s="35"/>
      <c r="RAA15" s="35"/>
      <c r="RAB15" s="35"/>
      <c r="RAC15" s="35"/>
      <c r="RAD15" s="35"/>
      <c r="RAE15" s="35"/>
      <c r="RAF15" s="35"/>
      <c r="RAG15" s="35"/>
      <c r="RAH15" s="35"/>
      <c r="RAI15" s="35"/>
      <c r="RAJ15" s="35"/>
      <c r="RAK15" s="35"/>
      <c r="RAL15" s="35"/>
      <c r="RAM15" s="35"/>
      <c r="RAN15" s="35"/>
      <c r="RAO15" s="35"/>
      <c r="RAP15" s="35"/>
      <c r="RAQ15" s="35"/>
      <c r="RAR15" s="35"/>
      <c r="RAS15" s="35"/>
      <c r="RAT15" s="35"/>
      <c r="RAU15" s="35"/>
      <c r="RAV15" s="35"/>
      <c r="RAW15" s="35"/>
      <c r="RAX15" s="35"/>
      <c r="RAY15" s="35"/>
      <c r="RAZ15" s="35"/>
      <c r="RBA15" s="35"/>
      <c r="RBB15" s="35"/>
      <c r="RBC15" s="35"/>
      <c r="RBD15" s="35"/>
      <c r="RBE15" s="35"/>
      <c r="RBF15" s="35"/>
      <c r="RBG15" s="35"/>
      <c r="RBH15" s="35"/>
      <c r="RBI15" s="35"/>
      <c r="RBJ15" s="35"/>
      <c r="RBK15" s="35"/>
      <c r="RBL15" s="35"/>
      <c r="RBM15" s="35"/>
      <c r="RBN15" s="35"/>
      <c r="RBO15" s="35"/>
      <c r="RBP15" s="35"/>
      <c r="RBQ15" s="35"/>
      <c r="RBR15" s="35"/>
      <c r="RBS15" s="35"/>
      <c r="RBT15" s="35"/>
      <c r="RBU15" s="35"/>
      <c r="RBV15" s="35"/>
      <c r="RBW15" s="35"/>
      <c r="RBX15" s="35"/>
      <c r="RBY15" s="35"/>
      <c r="RBZ15" s="35"/>
      <c r="RCA15" s="35"/>
      <c r="RCB15" s="35"/>
      <c r="RCC15" s="35"/>
      <c r="RCD15" s="35"/>
      <c r="RCE15" s="35"/>
      <c r="RCF15" s="35"/>
      <c r="RCG15" s="35"/>
      <c r="RCH15" s="35"/>
      <c r="RCI15" s="35"/>
      <c r="RCJ15" s="35"/>
      <c r="RCK15" s="35"/>
      <c r="RCL15" s="35"/>
      <c r="RCM15" s="35"/>
      <c r="RCN15" s="35"/>
      <c r="RCO15" s="35"/>
      <c r="RCP15" s="35"/>
      <c r="RCQ15" s="35"/>
      <c r="RCR15" s="35"/>
      <c r="RCS15" s="35"/>
      <c r="RCT15" s="35"/>
      <c r="RCU15" s="35"/>
      <c r="RCV15" s="35"/>
      <c r="RCW15" s="35"/>
      <c r="RCX15" s="35"/>
      <c r="RCY15" s="35"/>
      <c r="RCZ15" s="35"/>
      <c r="RDA15" s="35"/>
      <c r="RDB15" s="35"/>
      <c r="RDC15" s="35"/>
      <c r="RDD15" s="35"/>
      <c r="RDE15" s="35"/>
      <c r="RDF15" s="35"/>
      <c r="RDG15" s="35"/>
      <c r="RDH15" s="35"/>
      <c r="RDI15" s="35"/>
      <c r="RDJ15" s="35"/>
      <c r="RDK15" s="35"/>
      <c r="RDL15" s="35"/>
      <c r="RDM15" s="35"/>
      <c r="RDN15" s="35"/>
      <c r="RDO15" s="35"/>
      <c r="RDP15" s="35"/>
      <c r="RDQ15" s="35"/>
      <c r="RDR15" s="35"/>
      <c r="RDS15" s="35"/>
      <c r="RDT15" s="35"/>
      <c r="RDU15" s="35"/>
      <c r="RDV15" s="35"/>
      <c r="RDW15" s="35"/>
      <c r="RDX15" s="35"/>
      <c r="RDY15" s="35"/>
      <c r="RDZ15" s="35"/>
      <c r="REA15" s="35"/>
      <c r="REB15" s="35"/>
      <c r="REC15" s="35"/>
      <c r="RED15" s="35"/>
      <c r="REE15" s="35"/>
      <c r="REF15" s="35"/>
      <c r="REG15" s="35"/>
      <c r="REH15" s="35"/>
      <c r="REI15" s="35"/>
      <c r="REJ15" s="35"/>
      <c r="REK15" s="35"/>
      <c r="REL15" s="35"/>
      <c r="REM15" s="35"/>
      <c r="REN15" s="35"/>
      <c r="REO15" s="35"/>
      <c r="REP15" s="35"/>
      <c r="REQ15" s="35"/>
      <c r="RER15" s="35"/>
      <c r="RES15" s="35"/>
      <c r="RET15" s="35"/>
      <c r="REU15" s="35"/>
      <c r="REV15" s="35"/>
      <c r="REW15" s="35"/>
      <c r="REX15" s="35"/>
      <c r="REY15" s="35"/>
      <c r="REZ15" s="35"/>
      <c r="RFA15" s="35"/>
      <c r="RFB15" s="35"/>
      <c r="RFC15" s="35"/>
      <c r="RFD15" s="35"/>
      <c r="RFE15" s="35"/>
      <c r="RFF15" s="35"/>
      <c r="RFG15" s="35"/>
      <c r="RFH15" s="35"/>
      <c r="RFI15" s="35"/>
      <c r="RFJ15" s="35"/>
      <c r="RFK15" s="35"/>
      <c r="RFL15" s="35"/>
      <c r="RFM15" s="35"/>
      <c r="RFN15" s="35"/>
      <c r="RFO15" s="35"/>
      <c r="RFP15" s="35"/>
      <c r="RFQ15" s="35"/>
      <c r="RFR15" s="35"/>
      <c r="RFS15" s="35"/>
      <c r="RFT15" s="35"/>
      <c r="RFU15" s="35"/>
      <c r="RFV15" s="35"/>
      <c r="RFW15" s="35"/>
      <c r="RFX15" s="35"/>
      <c r="RFY15" s="35"/>
      <c r="RFZ15" s="35"/>
      <c r="RGA15" s="35"/>
      <c r="RGB15" s="35"/>
      <c r="RGC15" s="35"/>
      <c r="RGD15" s="35"/>
      <c r="RGE15" s="35"/>
      <c r="RGF15" s="35"/>
      <c r="RGG15" s="35"/>
      <c r="RGH15" s="35"/>
      <c r="RGI15" s="35"/>
      <c r="RGJ15" s="35"/>
      <c r="RGK15" s="35"/>
      <c r="RGL15" s="35"/>
      <c r="RGM15" s="35"/>
      <c r="RGN15" s="35"/>
      <c r="RGO15" s="35"/>
      <c r="RGP15" s="35"/>
      <c r="RGQ15" s="35"/>
      <c r="RGR15" s="35"/>
      <c r="RGS15" s="35"/>
      <c r="RGT15" s="35"/>
      <c r="RGU15" s="35"/>
      <c r="RGV15" s="35"/>
      <c r="RGW15" s="35"/>
      <c r="RGX15" s="35"/>
      <c r="RGY15" s="35"/>
      <c r="RGZ15" s="35"/>
      <c r="RHA15" s="35"/>
      <c r="RHB15" s="35"/>
      <c r="RHC15" s="35"/>
      <c r="RHD15" s="35"/>
      <c r="RHE15" s="35"/>
      <c r="RHF15" s="35"/>
      <c r="RHG15" s="35"/>
      <c r="RHH15" s="35"/>
      <c r="RHI15" s="35"/>
      <c r="RHJ15" s="35"/>
      <c r="RHK15" s="35"/>
      <c r="RHL15" s="35"/>
      <c r="RHM15" s="35"/>
      <c r="RHN15" s="35"/>
      <c r="RHO15" s="35"/>
      <c r="RHP15" s="35"/>
      <c r="RHQ15" s="35"/>
      <c r="RHR15" s="35"/>
      <c r="RHS15" s="35"/>
      <c r="RHT15" s="35"/>
      <c r="RHU15" s="35"/>
      <c r="RHV15" s="35"/>
      <c r="RHW15" s="35"/>
      <c r="RHX15" s="35"/>
      <c r="RHY15" s="35"/>
      <c r="RHZ15" s="35"/>
      <c r="RIA15" s="35"/>
      <c r="RIB15" s="35"/>
      <c r="RIC15" s="35"/>
      <c r="RID15" s="35"/>
      <c r="RIE15" s="35"/>
      <c r="RIF15" s="35"/>
      <c r="RIG15" s="35"/>
      <c r="RIH15" s="35"/>
      <c r="RII15" s="35"/>
      <c r="RIJ15" s="35"/>
      <c r="RIK15" s="35"/>
      <c r="RIL15" s="35"/>
      <c r="RIM15" s="35"/>
      <c r="RIN15" s="35"/>
      <c r="RIO15" s="35"/>
      <c r="RIP15" s="35"/>
      <c r="RIQ15" s="35"/>
      <c r="RIR15" s="35"/>
      <c r="RIS15" s="35"/>
      <c r="RIT15" s="35"/>
      <c r="RIU15" s="35"/>
      <c r="RIV15" s="35"/>
      <c r="RIW15" s="35"/>
      <c r="RIX15" s="35"/>
      <c r="RIY15" s="35"/>
      <c r="RIZ15" s="35"/>
      <c r="RJA15" s="35"/>
      <c r="RJB15" s="35"/>
      <c r="RJC15" s="35"/>
      <c r="RJD15" s="35"/>
      <c r="RJE15" s="35"/>
      <c r="RJF15" s="35"/>
      <c r="RJG15" s="35"/>
      <c r="RJH15" s="35"/>
      <c r="RJI15" s="35"/>
      <c r="RJJ15" s="35"/>
      <c r="RJK15" s="35"/>
      <c r="RJL15" s="35"/>
      <c r="RJM15" s="35"/>
      <c r="RJN15" s="35"/>
      <c r="RJO15" s="35"/>
      <c r="RJP15" s="35"/>
      <c r="RJQ15" s="35"/>
      <c r="RJR15" s="35"/>
      <c r="RJS15" s="35"/>
      <c r="RJT15" s="35"/>
      <c r="RJU15" s="35"/>
      <c r="RJV15" s="35"/>
      <c r="RJW15" s="35"/>
      <c r="RJX15" s="35"/>
      <c r="RJY15" s="35"/>
      <c r="RJZ15" s="35"/>
      <c r="RKA15" s="35"/>
      <c r="RKB15" s="35"/>
      <c r="RKC15" s="35"/>
      <c r="RKD15" s="35"/>
      <c r="RKE15" s="35"/>
      <c r="RKF15" s="35"/>
      <c r="RKG15" s="35"/>
      <c r="RKH15" s="35"/>
      <c r="RKI15" s="35"/>
      <c r="RKJ15" s="35"/>
      <c r="RKK15" s="35"/>
      <c r="RKL15" s="35"/>
      <c r="RKM15" s="35"/>
      <c r="RKN15" s="35"/>
      <c r="RKO15" s="35"/>
      <c r="RKP15" s="35"/>
      <c r="RKQ15" s="35"/>
      <c r="RKR15" s="35"/>
      <c r="RKS15" s="35"/>
      <c r="RKT15" s="35"/>
      <c r="RKU15" s="35"/>
      <c r="RKV15" s="35"/>
      <c r="RKW15" s="35"/>
      <c r="RKX15" s="35"/>
      <c r="RKY15" s="35"/>
      <c r="RKZ15" s="35"/>
      <c r="RLA15" s="35"/>
      <c r="RLB15" s="35"/>
      <c r="RLC15" s="35"/>
      <c r="RLD15" s="35"/>
      <c r="RLE15" s="35"/>
      <c r="RLF15" s="35"/>
      <c r="RLG15" s="35"/>
      <c r="RLH15" s="35"/>
      <c r="RLI15" s="35"/>
      <c r="RLJ15" s="35"/>
      <c r="RLK15" s="35"/>
      <c r="RLL15" s="35"/>
      <c r="RLM15" s="35"/>
      <c r="RLN15" s="35"/>
      <c r="RLO15" s="35"/>
      <c r="RLP15" s="35"/>
      <c r="RLQ15" s="35"/>
      <c r="RLR15" s="35"/>
      <c r="RLS15" s="35"/>
      <c r="RLT15" s="35"/>
      <c r="RLU15" s="35"/>
      <c r="RLV15" s="35"/>
      <c r="RLW15" s="35"/>
      <c r="RLX15" s="35"/>
      <c r="RLY15" s="35"/>
      <c r="RLZ15" s="35"/>
      <c r="RMA15" s="35"/>
      <c r="RMB15" s="35"/>
      <c r="RMC15" s="35"/>
      <c r="RMD15" s="35"/>
      <c r="RME15" s="35"/>
      <c r="RMF15" s="35"/>
      <c r="RMG15" s="35"/>
      <c r="RMH15" s="35"/>
      <c r="RMI15" s="35"/>
      <c r="RMJ15" s="35"/>
      <c r="RMK15" s="35"/>
      <c r="RML15" s="35"/>
      <c r="RMM15" s="35"/>
      <c r="RMN15" s="35"/>
      <c r="RMO15" s="35"/>
      <c r="RMP15" s="35"/>
      <c r="RMQ15" s="35"/>
      <c r="RMR15" s="35"/>
      <c r="RMS15" s="35"/>
      <c r="RMT15" s="35"/>
      <c r="RMU15" s="35"/>
      <c r="RMV15" s="35"/>
      <c r="RMW15" s="35"/>
      <c r="RMX15" s="35"/>
      <c r="RMY15" s="35"/>
      <c r="RMZ15" s="35"/>
      <c r="RNA15" s="35"/>
      <c r="RNB15" s="35"/>
      <c r="RNC15" s="35"/>
      <c r="RND15" s="35"/>
      <c r="RNE15" s="35"/>
      <c r="RNF15" s="35"/>
      <c r="RNG15" s="35"/>
      <c r="RNH15" s="35"/>
      <c r="RNI15" s="35"/>
      <c r="RNJ15" s="35"/>
      <c r="RNK15" s="35"/>
      <c r="RNL15" s="35"/>
      <c r="RNM15" s="35"/>
      <c r="RNN15" s="35"/>
      <c r="RNO15" s="35"/>
      <c r="RNP15" s="35"/>
      <c r="RNQ15" s="35"/>
      <c r="RNR15" s="35"/>
      <c r="RNS15" s="35"/>
      <c r="RNT15" s="35"/>
      <c r="RNU15" s="35"/>
      <c r="RNV15" s="35"/>
      <c r="RNW15" s="35"/>
      <c r="RNX15" s="35"/>
      <c r="RNY15" s="35"/>
      <c r="RNZ15" s="35"/>
      <c r="ROA15" s="35"/>
      <c r="ROB15" s="35"/>
      <c r="ROC15" s="35"/>
      <c r="ROD15" s="35"/>
      <c r="ROE15" s="35"/>
      <c r="ROF15" s="35"/>
      <c r="ROG15" s="35"/>
      <c r="ROH15" s="35"/>
      <c r="ROI15" s="35"/>
      <c r="ROJ15" s="35"/>
      <c r="ROK15" s="35"/>
      <c r="ROL15" s="35"/>
      <c r="ROM15" s="35"/>
      <c r="RON15" s="35"/>
      <c r="ROO15" s="35"/>
      <c r="ROP15" s="35"/>
      <c r="ROQ15" s="35"/>
      <c r="ROR15" s="35"/>
      <c r="ROS15" s="35"/>
      <c r="ROT15" s="35"/>
      <c r="ROU15" s="35"/>
      <c r="ROV15" s="35"/>
      <c r="ROW15" s="35"/>
      <c r="ROX15" s="35"/>
      <c r="ROY15" s="35"/>
      <c r="ROZ15" s="35"/>
      <c r="RPA15" s="35"/>
      <c r="RPB15" s="35"/>
      <c r="RPC15" s="35"/>
      <c r="RPD15" s="35"/>
      <c r="RPE15" s="35"/>
      <c r="RPF15" s="35"/>
      <c r="RPG15" s="35"/>
      <c r="RPH15" s="35"/>
      <c r="RPI15" s="35"/>
      <c r="RPJ15" s="35"/>
      <c r="RPK15" s="35"/>
      <c r="RPL15" s="35"/>
      <c r="RPM15" s="35"/>
      <c r="RPN15" s="35"/>
      <c r="RPO15" s="35"/>
      <c r="RPP15" s="35"/>
      <c r="RPQ15" s="35"/>
      <c r="RPR15" s="35"/>
      <c r="RPS15" s="35"/>
      <c r="RPT15" s="35"/>
      <c r="RPU15" s="35"/>
      <c r="RPV15" s="35"/>
      <c r="RPW15" s="35"/>
      <c r="RPX15" s="35"/>
      <c r="RPY15" s="35"/>
      <c r="RPZ15" s="35"/>
      <c r="RQA15" s="35"/>
      <c r="RQB15" s="35"/>
      <c r="RQC15" s="35"/>
      <c r="RQD15" s="35"/>
      <c r="RQE15" s="35"/>
      <c r="RQF15" s="35"/>
      <c r="RQG15" s="35"/>
      <c r="RQH15" s="35"/>
      <c r="RQI15" s="35"/>
      <c r="RQJ15" s="35"/>
      <c r="RQK15" s="35"/>
      <c r="RQL15" s="35"/>
      <c r="RQM15" s="35"/>
      <c r="RQN15" s="35"/>
      <c r="RQO15" s="35"/>
      <c r="RQP15" s="35"/>
      <c r="RQQ15" s="35"/>
      <c r="RQR15" s="35"/>
      <c r="RQS15" s="35"/>
      <c r="RQT15" s="35"/>
      <c r="RQU15" s="35"/>
      <c r="RQV15" s="35"/>
      <c r="RQW15" s="35"/>
      <c r="RQX15" s="35"/>
      <c r="RQY15" s="35"/>
      <c r="RQZ15" s="35"/>
      <c r="RRA15" s="35"/>
      <c r="RRB15" s="35"/>
      <c r="RRC15" s="35"/>
      <c r="RRD15" s="35"/>
      <c r="RRE15" s="35"/>
      <c r="RRF15" s="35"/>
      <c r="RRG15" s="35"/>
      <c r="RRH15" s="35"/>
      <c r="RRI15" s="35"/>
      <c r="RRJ15" s="35"/>
      <c r="RRK15" s="35"/>
      <c r="RRL15" s="35"/>
      <c r="RRM15" s="35"/>
      <c r="RRN15" s="35"/>
      <c r="RRO15" s="35"/>
      <c r="RRP15" s="35"/>
      <c r="RRQ15" s="35"/>
      <c r="RRR15" s="35"/>
      <c r="RRS15" s="35"/>
      <c r="RRT15" s="35"/>
      <c r="RRU15" s="35"/>
      <c r="RRV15" s="35"/>
      <c r="RRW15" s="35"/>
      <c r="RRX15" s="35"/>
      <c r="RRY15" s="35"/>
      <c r="RRZ15" s="35"/>
      <c r="RSA15" s="35"/>
      <c r="RSB15" s="35"/>
      <c r="RSC15" s="35"/>
      <c r="RSD15" s="35"/>
      <c r="RSE15" s="35"/>
      <c r="RSF15" s="35"/>
      <c r="RSG15" s="35"/>
      <c r="RSH15" s="35"/>
      <c r="RSI15" s="35"/>
      <c r="RSJ15" s="35"/>
      <c r="RSK15" s="35"/>
      <c r="RSL15" s="35"/>
      <c r="RSM15" s="35"/>
      <c r="RSN15" s="35"/>
      <c r="RSO15" s="35"/>
      <c r="RSP15" s="35"/>
      <c r="RSQ15" s="35"/>
      <c r="RSR15" s="35"/>
      <c r="RSS15" s="35"/>
      <c r="RST15" s="35"/>
      <c r="RSU15" s="35"/>
      <c r="RSV15" s="35"/>
      <c r="RSW15" s="35"/>
      <c r="RSX15" s="35"/>
      <c r="RSY15" s="35"/>
      <c r="RSZ15" s="35"/>
      <c r="RTA15" s="35"/>
      <c r="RTB15" s="35"/>
      <c r="RTC15" s="35"/>
      <c r="RTD15" s="35"/>
      <c r="RTE15" s="35"/>
      <c r="RTF15" s="35"/>
      <c r="RTG15" s="35"/>
      <c r="RTH15" s="35"/>
      <c r="RTI15" s="35"/>
      <c r="RTJ15" s="35"/>
      <c r="RTK15" s="35"/>
      <c r="RTL15" s="35"/>
      <c r="RTM15" s="35"/>
      <c r="RTN15" s="35"/>
      <c r="RTO15" s="35"/>
      <c r="RTP15" s="35"/>
      <c r="RTQ15" s="35"/>
      <c r="RTR15" s="35"/>
      <c r="RTS15" s="35"/>
      <c r="RTT15" s="35"/>
      <c r="RTU15" s="35"/>
      <c r="RTV15" s="35"/>
      <c r="RTW15" s="35"/>
      <c r="RTX15" s="35"/>
      <c r="RTY15" s="35"/>
      <c r="RTZ15" s="35"/>
      <c r="RUA15" s="35"/>
      <c r="RUB15" s="35"/>
      <c r="RUC15" s="35"/>
      <c r="RUD15" s="35"/>
      <c r="RUE15" s="35"/>
      <c r="RUF15" s="35"/>
      <c r="RUG15" s="35"/>
      <c r="RUH15" s="35"/>
      <c r="RUI15" s="35"/>
      <c r="RUJ15" s="35"/>
      <c r="RUK15" s="35"/>
      <c r="RUL15" s="35"/>
      <c r="RUM15" s="35"/>
      <c r="RUN15" s="35"/>
      <c r="RUO15" s="35"/>
      <c r="RUP15" s="35"/>
      <c r="RUQ15" s="35"/>
      <c r="RUR15" s="35"/>
      <c r="RUS15" s="35"/>
      <c r="RUT15" s="35"/>
      <c r="RUU15" s="35"/>
      <c r="RUV15" s="35"/>
      <c r="RUW15" s="35"/>
      <c r="RUX15" s="35"/>
      <c r="RUY15" s="35"/>
      <c r="RUZ15" s="35"/>
      <c r="RVA15" s="35"/>
      <c r="RVB15" s="35"/>
      <c r="RVC15" s="35"/>
      <c r="RVD15" s="35"/>
      <c r="RVE15" s="35"/>
      <c r="RVF15" s="35"/>
      <c r="RVG15" s="35"/>
      <c r="RVH15" s="35"/>
      <c r="RVI15" s="35"/>
      <c r="RVJ15" s="35"/>
      <c r="RVK15" s="35"/>
      <c r="RVL15" s="35"/>
      <c r="RVM15" s="35"/>
      <c r="RVN15" s="35"/>
      <c r="RVO15" s="35"/>
      <c r="RVP15" s="35"/>
      <c r="RVQ15" s="35"/>
      <c r="RVR15" s="35"/>
      <c r="RVS15" s="35"/>
      <c r="RVT15" s="35"/>
      <c r="RVU15" s="35"/>
      <c r="RVV15" s="35"/>
      <c r="RVW15" s="35"/>
      <c r="RVX15" s="35"/>
      <c r="RVY15" s="35"/>
      <c r="RVZ15" s="35"/>
      <c r="RWA15" s="35"/>
      <c r="RWB15" s="35"/>
      <c r="RWC15" s="35"/>
      <c r="RWD15" s="35"/>
      <c r="RWE15" s="35"/>
      <c r="RWF15" s="35"/>
      <c r="RWG15" s="35"/>
      <c r="RWH15" s="35"/>
      <c r="RWI15" s="35"/>
      <c r="RWJ15" s="35"/>
      <c r="RWK15" s="35"/>
      <c r="RWL15" s="35"/>
      <c r="RWM15" s="35"/>
      <c r="RWN15" s="35"/>
      <c r="RWO15" s="35"/>
      <c r="RWP15" s="35"/>
      <c r="RWQ15" s="35"/>
      <c r="RWR15" s="35"/>
      <c r="RWS15" s="35"/>
      <c r="RWT15" s="35"/>
      <c r="RWU15" s="35"/>
      <c r="RWV15" s="35"/>
      <c r="RWW15" s="35"/>
      <c r="RWX15" s="35"/>
      <c r="RWY15" s="35"/>
      <c r="RWZ15" s="35"/>
      <c r="RXA15" s="35"/>
      <c r="RXB15" s="35"/>
      <c r="RXC15" s="35"/>
      <c r="RXD15" s="35"/>
      <c r="RXE15" s="35"/>
      <c r="RXF15" s="35"/>
      <c r="RXG15" s="35"/>
      <c r="RXH15" s="35"/>
      <c r="RXI15" s="35"/>
      <c r="RXJ15" s="35"/>
      <c r="RXK15" s="35"/>
      <c r="RXL15" s="35"/>
      <c r="RXM15" s="35"/>
      <c r="RXN15" s="35"/>
      <c r="RXO15" s="35"/>
      <c r="RXP15" s="35"/>
      <c r="RXQ15" s="35"/>
      <c r="RXR15" s="35"/>
      <c r="RXS15" s="35"/>
      <c r="RXT15" s="35"/>
      <c r="RXU15" s="35"/>
      <c r="RXV15" s="35"/>
      <c r="RXW15" s="35"/>
      <c r="RXX15" s="35"/>
      <c r="RXY15" s="35"/>
      <c r="RXZ15" s="35"/>
      <c r="RYA15" s="35"/>
      <c r="RYB15" s="35"/>
      <c r="RYC15" s="35"/>
      <c r="RYD15" s="35"/>
      <c r="RYE15" s="35"/>
      <c r="RYF15" s="35"/>
      <c r="RYG15" s="35"/>
      <c r="RYH15" s="35"/>
      <c r="RYI15" s="35"/>
      <c r="RYJ15" s="35"/>
      <c r="RYK15" s="35"/>
      <c r="RYL15" s="35"/>
      <c r="RYM15" s="35"/>
      <c r="RYN15" s="35"/>
      <c r="RYO15" s="35"/>
      <c r="RYP15" s="35"/>
      <c r="RYQ15" s="35"/>
      <c r="RYR15" s="35"/>
      <c r="RYS15" s="35"/>
      <c r="RYT15" s="35"/>
      <c r="RYU15" s="35"/>
      <c r="RYV15" s="35"/>
      <c r="RYW15" s="35"/>
      <c r="RYX15" s="35"/>
      <c r="RYY15" s="35"/>
      <c r="RYZ15" s="35"/>
      <c r="RZA15" s="35"/>
      <c r="RZB15" s="35"/>
      <c r="RZC15" s="35"/>
      <c r="RZD15" s="35"/>
      <c r="RZE15" s="35"/>
      <c r="RZF15" s="35"/>
      <c r="RZG15" s="35"/>
      <c r="RZH15" s="35"/>
      <c r="RZI15" s="35"/>
      <c r="RZJ15" s="35"/>
      <c r="RZK15" s="35"/>
      <c r="RZL15" s="35"/>
      <c r="RZM15" s="35"/>
      <c r="RZN15" s="35"/>
      <c r="RZO15" s="35"/>
      <c r="RZP15" s="35"/>
      <c r="RZQ15" s="35"/>
      <c r="RZR15" s="35"/>
      <c r="RZS15" s="35"/>
      <c r="RZT15" s="35"/>
      <c r="RZU15" s="35"/>
      <c r="RZV15" s="35"/>
      <c r="RZW15" s="35"/>
      <c r="RZX15" s="35"/>
      <c r="RZY15" s="35"/>
      <c r="RZZ15" s="35"/>
      <c r="SAA15" s="35"/>
      <c r="SAB15" s="35"/>
      <c r="SAC15" s="35"/>
      <c r="SAD15" s="35"/>
      <c r="SAE15" s="35"/>
      <c r="SAF15" s="35"/>
      <c r="SAG15" s="35"/>
      <c r="SAH15" s="35"/>
      <c r="SAI15" s="35"/>
      <c r="SAJ15" s="35"/>
      <c r="SAK15" s="35"/>
      <c r="SAL15" s="35"/>
      <c r="SAM15" s="35"/>
      <c r="SAN15" s="35"/>
      <c r="SAO15" s="35"/>
      <c r="SAP15" s="35"/>
      <c r="SAQ15" s="35"/>
      <c r="SAR15" s="35"/>
      <c r="SAS15" s="35"/>
      <c r="SAT15" s="35"/>
      <c r="SAU15" s="35"/>
      <c r="SAV15" s="35"/>
      <c r="SAW15" s="35"/>
      <c r="SAX15" s="35"/>
      <c r="SAY15" s="35"/>
      <c r="SAZ15" s="35"/>
      <c r="SBA15" s="35"/>
      <c r="SBB15" s="35"/>
      <c r="SBC15" s="35"/>
      <c r="SBD15" s="35"/>
      <c r="SBE15" s="35"/>
      <c r="SBF15" s="35"/>
      <c r="SBG15" s="35"/>
      <c r="SBH15" s="35"/>
      <c r="SBI15" s="35"/>
      <c r="SBJ15" s="35"/>
      <c r="SBK15" s="35"/>
      <c r="SBL15" s="35"/>
      <c r="SBM15" s="35"/>
      <c r="SBN15" s="35"/>
      <c r="SBO15" s="35"/>
      <c r="SBP15" s="35"/>
      <c r="SBQ15" s="35"/>
      <c r="SBR15" s="35"/>
      <c r="SBS15" s="35"/>
      <c r="SBT15" s="35"/>
      <c r="SBU15" s="35"/>
      <c r="SBV15" s="35"/>
      <c r="SBW15" s="35"/>
      <c r="SBX15" s="35"/>
      <c r="SBY15" s="35"/>
      <c r="SBZ15" s="35"/>
      <c r="SCA15" s="35"/>
      <c r="SCB15" s="35"/>
      <c r="SCC15" s="35"/>
      <c r="SCD15" s="35"/>
      <c r="SCE15" s="35"/>
      <c r="SCF15" s="35"/>
      <c r="SCG15" s="35"/>
      <c r="SCH15" s="35"/>
      <c r="SCI15" s="35"/>
      <c r="SCJ15" s="35"/>
      <c r="SCK15" s="35"/>
      <c r="SCL15" s="35"/>
      <c r="SCM15" s="35"/>
      <c r="SCN15" s="35"/>
      <c r="SCO15" s="35"/>
      <c r="SCP15" s="35"/>
      <c r="SCQ15" s="35"/>
      <c r="SCR15" s="35"/>
      <c r="SCS15" s="35"/>
      <c r="SCT15" s="35"/>
      <c r="SCU15" s="35"/>
      <c r="SCV15" s="35"/>
      <c r="SCW15" s="35"/>
      <c r="SCX15" s="35"/>
      <c r="SCY15" s="35"/>
      <c r="SCZ15" s="35"/>
      <c r="SDA15" s="35"/>
      <c r="SDB15" s="35"/>
      <c r="SDC15" s="35"/>
      <c r="SDD15" s="35"/>
      <c r="SDE15" s="35"/>
      <c r="SDF15" s="35"/>
      <c r="SDG15" s="35"/>
      <c r="SDH15" s="35"/>
      <c r="SDI15" s="35"/>
      <c r="SDJ15" s="35"/>
      <c r="SDK15" s="35"/>
      <c r="SDL15" s="35"/>
      <c r="SDM15" s="35"/>
      <c r="SDN15" s="35"/>
      <c r="SDO15" s="35"/>
      <c r="SDP15" s="35"/>
      <c r="SDQ15" s="35"/>
      <c r="SDR15" s="35"/>
      <c r="SDS15" s="35"/>
      <c r="SDT15" s="35"/>
      <c r="SDU15" s="35"/>
      <c r="SDV15" s="35"/>
      <c r="SDW15" s="35"/>
      <c r="SDX15" s="35"/>
      <c r="SDY15" s="35"/>
      <c r="SDZ15" s="35"/>
      <c r="SEA15" s="35"/>
      <c r="SEB15" s="35"/>
      <c r="SEC15" s="35"/>
      <c r="SED15" s="35"/>
      <c r="SEE15" s="35"/>
      <c r="SEF15" s="35"/>
      <c r="SEG15" s="35"/>
      <c r="SEH15" s="35"/>
      <c r="SEI15" s="35"/>
      <c r="SEJ15" s="35"/>
      <c r="SEK15" s="35"/>
      <c r="SEL15" s="35"/>
      <c r="SEM15" s="35"/>
      <c r="SEN15" s="35"/>
      <c r="SEO15" s="35"/>
      <c r="SEP15" s="35"/>
      <c r="SEQ15" s="35"/>
      <c r="SER15" s="35"/>
      <c r="SES15" s="35"/>
      <c r="SET15" s="35"/>
      <c r="SEU15" s="35"/>
      <c r="SEV15" s="35"/>
      <c r="SEW15" s="35"/>
      <c r="SEX15" s="35"/>
      <c r="SEY15" s="35"/>
      <c r="SEZ15" s="35"/>
      <c r="SFA15" s="35"/>
      <c r="SFB15" s="35"/>
      <c r="SFC15" s="35"/>
      <c r="SFD15" s="35"/>
      <c r="SFE15" s="35"/>
      <c r="SFF15" s="35"/>
      <c r="SFG15" s="35"/>
      <c r="SFH15" s="35"/>
      <c r="SFI15" s="35"/>
      <c r="SFJ15" s="35"/>
      <c r="SFK15" s="35"/>
      <c r="SFL15" s="35"/>
      <c r="SFM15" s="35"/>
      <c r="SFN15" s="35"/>
      <c r="SFO15" s="35"/>
      <c r="SFP15" s="35"/>
      <c r="SFQ15" s="35"/>
      <c r="SFR15" s="35"/>
      <c r="SFS15" s="35"/>
      <c r="SFT15" s="35"/>
      <c r="SFU15" s="35"/>
      <c r="SFV15" s="35"/>
      <c r="SFW15" s="35"/>
      <c r="SFX15" s="35"/>
      <c r="SFY15" s="35"/>
      <c r="SFZ15" s="35"/>
      <c r="SGA15" s="35"/>
      <c r="SGB15" s="35"/>
      <c r="SGC15" s="35"/>
      <c r="SGD15" s="35"/>
      <c r="SGE15" s="35"/>
      <c r="SGF15" s="35"/>
      <c r="SGG15" s="35"/>
      <c r="SGH15" s="35"/>
      <c r="SGI15" s="35"/>
      <c r="SGJ15" s="35"/>
      <c r="SGK15" s="35"/>
      <c r="SGL15" s="35"/>
      <c r="SGM15" s="35"/>
      <c r="SGN15" s="35"/>
      <c r="SGO15" s="35"/>
      <c r="SGP15" s="35"/>
      <c r="SGQ15" s="35"/>
      <c r="SGR15" s="35"/>
      <c r="SGS15" s="35"/>
      <c r="SGT15" s="35"/>
      <c r="SGU15" s="35"/>
      <c r="SGV15" s="35"/>
      <c r="SGW15" s="35"/>
      <c r="SGX15" s="35"/>
      <c r="SGY15" s="35"/>
      <c r="SGZ15" s="35"/>
      <c r="SHA15" s="35"/>
      <c r="SHB15" s="35"/>
      <c r="SHC15" s="35"/>
      <c r="SHD15" s="35"/>
      <c r="SHE15" s="35"/>
      <c r="SHF15" s="35"/>
      <c r="SHG15" s="35"/>
      <c r="SHH15" s="35"/>
      <c r="SHI15" s="35"/>
      <c r="SHJ15" s="35"/>
      <c r="SHK15" s="35"/>
      <c r="SHL15" s="35"/>
      <c r="SHM15" s="35"/>
      <c r="SHN15" s="35"/>
      <c r="SHO15" s="35"/>
      <c r="SHP15" s="35"/>
      <c r="SHQ15" s="35"/>
      <c r="SHR15" s="35"/>
      <c r="SHS15" s="35"/>
      <c r="SHT15" s="35"/>
      <c r="SHU15" s="35"/>
      <c r="SHV15" s="35"/>
      <c r="SHW15" s="35"/>
      <c r="SHX15" s="35"/>
      <c r="SHY15" s="35"/>
      <c r="SHZ15" s="35"/>
      <c r="SIA15" s="35"/>
      <c r="SIB15" s="35"/>
      <c r="SIC15" s="35"/>
      <c r="SID15" s="35"/>
      <c r="SIE15" s="35"/>
      <c r="SIF15" s="35"/>
      <c r="SIG15" s="35"/>
      <c r="SIH15" s="35"/>
      <c r="SII15" s="35"/>
      <c r="SIJ15" s="35"/>
      <c r="SIK15" s="35"/>
      <c r="SIL15" s="35"/>
      <c r="SIM15" s="35"/>
      <c r="SIN15" s="35"/>
      <c r="SIO15" s="35"/>
      <c r="SIP15" s="35"/>
      <c r="SIQ15" s="35"/>
      <c r="SIR15" s="35"/>
      <c r="SIS15" s="35"/>
      <c r="SIT15" s="35"/>
      <c r="SIU15" s="35"/>
      <c r="SIV15" s="35"/>
      <c r="SIW15" s="35"/>
      <c r="SIX15" s="35"/>
      <c r="SIY15" s="35"/>
      <c r="SIZ15" s="35"/>
      <c r="SJA15" s="35"/>
      <c r="SJB15" s="35"/>
      <c r="SJC15" s="35"/>
      <c r="SJD15" s="35"/>
      <c r="SJE15" s="35"/>
      <c r="SJF15" s="35"/>
      <c r="SJG15" s="35"/>
      <c r="SJH15" s="35"/>
      <c r="SJI15" s="35"/>
      <c r="SJJ15" s="35"/>
      <c r="SJK15" s="35"/>
      <c r="SJL15" s="35"/>
      <c r="SJM15" s="35"/>
      <c r="SJN15" s="35"/>
      <c r="SJO15" s="35"/>
      <c r="SJP15" s="35"/>
      <c r="SJQ15" s="35"/>
      <c r="SJR15" s="35"/>
      <c r="SJS15" s="35"/>
      <c r="SJT15" s="35"/>
      <c r="SJU15" s="35"/>
      <c r="SJV15" s="35"/>
      <c r="SJW15" s="35"/>
      <c r="SJX15" s="35"/>
      <c r="SJY15" s="35"/>
      <c r="SJZ15" s="35"/>
      <c r="SKA15" s="35"/>
      <c r="SKB15" s="35"/>
      <c r="SKC15" s="35"/>
      <c r="SKD15" s="35"/>
      <c r="SKE15" s="35"/>
      <c r="SKF15" s="35"/>
      <c r="SKG15" s="35"/>
      <c r="SKH15" s="35"/>
      <c r="SKI15" s="35"/>
      <c r="SKJ15" s="35"/>
      <c r="SKK15" s="35"/>
      <c r="SKL15" s="35"/>
      <c r="SKM15" s="35"/>
      <c r="SKN15" s="35"/>
      <c r="SKO15" s="35"/>
      <c r="SKP15" s="35"/>
      <c r="SKQ15" s="35"/>
      <c r="SKR15" s="35"/>
      <c r="SKS15" s="35"/>
      <c r="SKT15" s="35"/>
      <c r="SKU15" s="35"/>
      <c r="SKV15" s="35"/>
      <c r="SKW15" s="35"/>
      <c r="SKX15" s="35"/>
      <c r="SKY15" s="35"/>
      <c r="SKZ15" s="35"/>
      <c r="SLA15" s="35"/>
      <c r="SLB15" s="35"/>
      <c r="SLC15" s="35"/>
      <c r="SLD15" s="35"/>
      <c r="SLE15" s="35"/>
      <c r="SLF15" s="35"/>
      <c r="SLG15" s="35"/>
      <c r="SLH15" s="35"/>
      <c r="SLI15" s="35"/>
      <c r="SLJ15" s="35"/>
      <c r="SLK15" s="35"/>
      <c r="SLL15" s="35"/>
      <c r="SLM15" s="35"/>
      <c r="SLN15" s="35"/>
      <c r="SLO15" s="35"/>
      <c r="SLP15" s="35"/>
      <c r="SLQ15" s="35"/>
      <c r="SLR15" s="35"/>
      <c r="SLS15" s="35"/>
      <c r="SLT15" s="35"/>
      <c r="SLU15" s="35"/>
      <c r="SLV15" s="35"/>
      <c r="SLW15" s="35"/>
      <c r="SLX15" s="35"/>
      <c r="SLY15" s="35"/>
      <c r="SLZ15" s="35"/>
      <c r="SMA15" s="35"/>
      <c r="SMB15" s="35"/>
      <c r="SMC15" s="35"/>
      <c r="SMD15" s="35"/>
      <c r="SME15" s="35"/>
      <c r="SMF15" s="35"/>
      <c r="SMG15" s="35"/>
      <c r="SMH15" s="35"/>
      <c r="SMI15" s="35"/>
      <c r="SMJ15" s="35"/>
      <c r="SMK15" s="35"/>
      <c r="SML15" s="35"/>
      <c r="SMM15" s="35"/>
      <c r="SMN15" s="35"/>
      <c r="SMO15" s="35"/>
      <c r="SMP15" s="35"/>
      <c r="SMQ15" s="35"/>
      <c r="SMR15" s="35"/>
      <c r="SMS15" s="35"/>
      <c r="SMT15" s="35"/>
      <c r="SMU15" s="35"/>
      <c r="SMV15" s="35"/>
      <c r="SMW15" s="35"/>
      <c r="SMX15" s="35"/>
      <c r="SMY15" s="35"/>
      <c r="SMZ15" s="35"/>
      <c r="SNA15" s="35"/>
      <c r="SNB15" s="35"/>
      <c r="SNC15" s="35"/>
      <c r="SND15" s="35"/>
      <c r="SNE15" s="35"/>
      <c r="SNF15" s="35"/>
      <c r="SNG15" s="35"/>
      <c r="SNH15" s="35"/>
      <c r="SNI15" s="35"/>
      <c r="SNJ15" s="35"/>
      <c r="SNK15" s="35"/>
      <c r="SNL15" s="35"/>
      <c r="SNM15" s="35"/>
      <c r="SNN15" s="35"/>
      <c r="SNO15" s="35"/>
      <c r="SNP15" s="35"/>
      <c r="SNQ15" s="35"/>
      <c r="SNR15" s="35"/>
      <c r="SNS15" s="35"/>
      <c r="SNT15" s="35"/>
      <c r="SNU15" s="35"/>
      <c r="SNV15" s="35"/>
      <c r="SNW15" s="35"/>
      <c r="SNX15" s="35"/>
      <c r="SNY15" s="35"/>
      <c r="SNZ15" s="35"/>
      <c r="SOA15" s="35"/>
      <c r="SOB15" s="35"/>
      <c r="SOC15" s="35"/>
      <c r="SOD15" s="35"/>
      <c r="SOE15" s="35"/>
      <c r="SOF15" s="35"/>
      <c r="SOG15" s="35"/>
      <c r="SOH15" s="35"/>
      <c r="SOI15" s="35"/>
      <c r="SOJ15" s="35"/>
      <c r="SOK15" s="35"/>
      <c r="SOL15" s="35"/>
      <c r="SOM15" s="35"/>
      <c r="SON15" s="35"/>
      <c r="SOO15" s="35"/>
      <c r="SOP15" s="35"/>
      <c r="SOQ15" s="35"/>
      <c r="SOR15" s="35"/>
      <c r="SOS15" s="35"/>
      <c r="SOT15" s="35"/>
      <c r="SOU15" s="35"/>
      <c r="SOV15" s="35"/>
      <c r="SOW15" s="35"/>
      <c r="SOX15" s="35"/>
      <c r="SOY15" s="35"/>
      <c r="SOZ15" s="35"/>
      <c r="SPA15" s="35"/>
      <c r="SPB15" s="35"/>
      <c r="SPC15" s="35"/>
      <c r="SPD15" s="35"/>
      <c r="SPE15" s="35"/>
      <c r="SPF15" s="35"/>
      <c r="SPG15" s="35"/>
      <c r="SPH15" s="35"/>
      <c r="SPI15" s="35"/>
      <c r="SPJ15" s="35"/>
      <c r="SPK15" s="35"/>
      <c r="SPL15" s="35"/>
      <c r="SPM15" s="35"/>
      <c r="SPN15" s="35"/>
      <c r="SPO15" s="35"/>
      <c r="SPP15" s="35"/>
      <c r="SPQ15" s="35"/>
      <c r="SPR15" s="35"/>
      <c r="SPS15" s="35"/>
      <c r="SPT15" s="35"/>
      <c r="SPU15" s="35"/>
      <c r="SPV15" s="35"/>
      <c r="SPW15" s="35"/>
      <c r="SPX15" s="35"/>
      <c r="SPY15" s="35"/>
      <c r="SPZ15" s="35"/>
      <c r="SQA15" s="35"/>
      <c r="SQB15" s="35"/>
      <c r="SQC15" s="35"/>
      <c r="SQD15" s="35"/>
      <c r="SQE15" s="35"/>
      <c r="SQF15" s="35"/>
      <c r="SQG15" s="35"/>
      <c r="SQH15" s="35"/>
      <c r="SQI15" s="35"/>
      <c r="SQJ15" s="35"/>
      <c r="SQK15" s="35"/>
      <c r="SQL15" s="35"/>
      <c r="SQM15" s="35"/>
      <c r="SQN15" s="35"/>
      <c r="SQO15" s="35"/>
      <c r="SQP15" s="35"/>
      <c r="SQQ15" s="35"/>
      <c r="SQR15" s="35"/>
      <c r="SQS15" s="35"/>
      <c r="SQT15" s="35"/>
      <c r="SQU15" s="35"/>
      <c r="SQV15" s="35"/>
      <c r="SQW15" s="35"/>
      <c r="SQX15" s="35"/>
      <c r="SQY15" s="35"/>
      <c r="SQZ15" s="35"/>
      <c r="SRA15" s="35"/>
      <c r="SRB15" s="35"/>
      <c r="SRC15" s="35"/>
      <c r="SRD15" s="35"/>
      <c r="SRE15" s="35"/>
      <c r="SRF15" s="35"/>
      <c r="SRG15" s="35"/>
      <c r="SRH15" s="35"/>
      <c r="SRI15" s="35"/>
      <c r="SRJ15" s="35"/>
      <c r="SRK15" s="35"/>
      <c r="SRL15" s="35"/>
      <c r="SRM15" s="35"/>
      <c r="SRN15" s="35"/>
      <c r="SRO15" s="35"/>
      <c r="SRP15" s="35"/>
      <c r="SRQ15" s="35"/>
      <c r="SRR15" s="35"/>
      <c r="SRS15" s="35"/>
      <c r="SRT15" s="35"/>
      <c r="SRU15" s="35"/>
      <c r="SRV15" s="35"/>
      <c r="SRW15" s="35"/>
      <c r="SRX15" s="35"/>
      <c r="SRY15" s="35"/>
      <c r="SRZ15" s="35"/>
      <c r="SSA15" s="35"/>
      <c r="SSB15" s="35"/>
      <c r="SSC15" s="35"/>
      <c r="SSD15" s="35"/>
      <c r="SSE15" s="35"/>
      <c r="SSF15" s="35"/>
      <c r="SSG15" s="35"/>
      <c r="SSH15" s="35"/>
      <c r="SSI15" s="35"/>
      <c r="SSJ15" s="35"/>
      <c r="SSK15" s="35"/>
      <c r="SSL15" s="35"/>
      <c r="SSM15" s="35"/>
      <c r="SSN15" s="35"/>
      <c r="SSO15" s="35"/>
      <c r="SSP15" s="35"/>
      <c r="SSQ15" s="35"/>
      <c r="SSR15" s="35"/>
      <c r="SSS15" s="35"/>
      <c r="SST15" s="35"/>
      <c r="SSU15" s="35"/>
      <c r="SSV15" s="35"/>
      <c r="SSW15" s="35"/>
      <c r="SSX15" s="35"/>
      <c r="SSY15" s="35"/>
      <c r="SSZ15" s="35"/>
      <c r="STA15" s="35"/>
      <c r="STB15" s="35"/>
      <c r="STC15" s="35"/>
      <c r="STD15" s="35"/>
      <c r="STE15" s="35"/>
      <c r="STF15" s="35"/>
      <c r="STG15" s="35"/>
      <c r="STH15" s="35"/>
      <c r="STI15" s="35"/>
      <c r="STJ15" s="35"/>
      <c r="STK15" s="35"/>
      <c r="STL15" s="35"/>
      <c r="STM15" s="35"/>
      <c r="STN15" s="35"/>
      <c r="STO15" s="35"/>
      <c r="STP15" s="35"/>
      <c r="STQ15" s="35"/>
      <c r="STR15" s="35"/>
      <c r="STS15" s="35"/>
      <c r="STT15" s="35"/>
      <c r="STU15" s="35"/>
      <c r="STV15" s="35"/>
      <c r="STW15" s="35"/>
      <c r="STX15" s="35"/>
      <c r="STY15" s="35"/>
      <c r="STZ15" s="35"/>
      <c r="SUA15" s="35"/>
      <c r="SUB15" s="35"/>
      <c r="SUC15" s="35"/>
      <c r="SUD15" s="35"/>
      <c r="SUE15" s="35"/>
      <c r="SUF15" s="35"/>
      <c r="SUG15" s="35"/>
      <c r="SUH15" s="35"/>
      <c r="SUI15" s="35"/>
      <c r="SUJ15" s="35"/>
      <c r="SUK15" s="35"/>
      <c r="SUL15" s="35"/>
      <c r="SUM15" s="35"/>
      <c r="SUN15" s="35"/>
      <c r="SUO15" s="35"/>
      <c r="SUP15" s="35"/>
      <c r="SUQ15" s="35"/>
      <c r="SUR15" s="35"/>
      <c r="SUS15" s="35"/>
      <c r="SUT15" s="35"/>
      <c r="SUU15" s="35"/>
      <c r="SUV15" s="35"/>
      <c r="SUW15" s="35"/>
      <c r="SUX15" s="35"/>
      <c r="SUY15" s="35"/>
      <c r="SUZ15" s="35"/>
      <c r="SVA15" s="35"/>
      <c r="SVB15" s="35"/>
      <c r="SVC15" s="35"/>
      <c r="SVD15" s="35"/>
      <c r="SVE15" s="35"/>
      <c r="SVF15" s="35"/>
      <c r="SVG15" s="35"/>
      <c r="SVH15" s="35"/>
      <c r="SVI15" s="35"/>
      <c r="SVJ15" s="35"/>
      <c r="SVK15" s="35"/>
      <c r="SVL15" s="35"/>
      <c r="SVM15" s="35"/>
      <c r="SVN15" s="35"/>
      <c r="SVO15" s="35"/>
      <c r="SVP15" s="35"/>
      <c r="SVQ15" s="35"/>
      <c r="SVR15" s="35"/>
      <c r="SVS15" s="35"/>
      <c r="SVT15" s="35"/>
      <c r="SVU15" s="35"/>
      <c r="SVV15" s="35"/>
      <c r="SVW15" s="35"/>
      <c r="SVX15" s="35"/>
      <c r="SVY15" s="35"/>
      <c r="SVZ15" s="35"/>
      <c r="SWA15" s="35"/>
      <c r="SWB15" s="35"/>
      <c r="SWC15" s="35"/>
      <c r="SWD15" s="35"/>
      <c r="SWE15" s="35"/>
      <c r="SWF15" s="35"/>
      <c r="SWG15" s="35"/>
      <c r="SWH15" s="35"/>
      <c r="SWI15" s="35"/>
      <c r="SWJ15" s="35"/>
      <c r="SWK15" s="35"/>
      <c r="SWL15" s="35"/>
      <c r="SWM15" s="35"/>
      <c r="SWN15" s="35"/>
      <c r="SWO15" s="35"/>
      <c r="SWP15" s="35"/>
      <c r="SWQ15" s="35"/>
      <c r="SWR15" s="35"/>
      <c r="SWS15" s="35"/>
      <c r="SWT15" s="35"/>
      <c r="SWU15" s="35"/>
      <c r="SWV15" s="35"/>
      <c r="SWW15" s="35"/>
      <c r="SWX15" s="35"/>
      <c r="SWY15" s="35"/>
      <c r="SWZ15" s="35"/>
      <c r="SXA15" s="35"/>
      <c r="SXB15" s="35"/>
      <c r="SXC15" s="35"/>
      <c r="SXD15" s="35"/>
      <c r="SXE15" s="35"/>
      <c r="SXF15" s="35"/>
      <c r="SXG15" s="35"/>
      <c r="SXH15" s="35"/>
      <c r="SXI15" s="35"/>
      <c r="SXJ15" s="35"/>
      <c r="SXK15" s="35"/>
      <c r="SXL15" s="35"/>
      <c r="SXM15" s="35"/>
      <c r="SXN15" s="35"/>
      <c r="SXO15" s="35"/>
      <c r="SXP15" s="35"/>
      <c r="SXQ15" s="35"/>
      <c r="SXR15" s="35"/>
      <c r="SXS15" s="35"/>
      <c r="SXT15" s="35"/>
      <c r="SXU15" s="35"/>
      <c r="SXV15" s="35"/>
      <c r="SXW15" s="35"/>
      <c r="SXX15" s="35"/>
      <c r="SXY15" s="35"/>
      <c r="SXZ15" s="35"/>
      <c r="SYA15" s="35"/>
      <c r="SYB15" s="35"/>
      <c r="SYC15" s="35"/>
      <c r="SYD15" s="35"/>
      <c r="SYE15" s="35"/>
      <c r="SYF15" s="35"/>
      <c r="SYG15" s="35"/>
      <c r="SYH15" s="35"/>
      <c r="SYI15" s="35"/>
      <c r="SYJ15" s="35"/>
      <c r="SYK15" s="35"/>
      <c r="SYL15" s="35"/>
      <c r="SYM15" s="35"/>
      <c r="SYN15" s="35"/>
      <c r="SYO15" s="35"/>
      <c r="SYP15" s="35"/>
      <c r="SYQ15" s="35"/>
      <c r="SYR15" s="35"/>
      <c r="SYS15" s="35"/>
      <c r="SYT15" s="35"/>
      <c r="SYU15" s="35"/>
      <c r="SYV15" s="35"/>
      <c r="SYW15" s="35"/>
      <c r="SYX15" s="35"/>
      <c r="SYY15" s="35"/>
      <c r="SYZ15" s="35"/>
      <c r="SZA15" s="35"/>
      <c r="SZB15" s="35"/>
      <c r="SZC15" s="35"/>
      <c r="SZD15" s="35"/>
      <c r="SZE15" s="35"/>
      <c r="SZF15" s="35"/>
      <c r="SZG15" s="35"/>
      <c r="SZH15" s="35"/>
      <c r="SZI15" s="35"/>
      <c r="SZJ15" s="35"/>
      <c r="SZK15" s="35"/>
      <c r="SZL15" s="35"/>
      <c r="SZM15" s="35"/>
      <c r="SZN15" s="35"/>
      <c r="SZO15" s="35"/>
      <c r="SZP15" s="35"/>
      <c r="SZQ15" s="35"/>
      <c r="SZR15" s="35"/>
      <c r="SZS15" s="35"/>
      <c r="SZT15" s="35"/>
      <c r="SZU15" s="35"/>
      <c r="SZV15" s="35"/>
      <c r="SZW15" s="35"/>
      <c r="SZX15" s="35"/>
      <c r="SZY15" s="35"/>
      <c r="SZZ15" s="35"/>
      <c r="TAA15" s="35"/>
      <c r="TAB15" s="35"/>
      <c r="TAC15" s="35"/>
      <c r="TAD15" s="35"/>
      <c r="TAE15" s="35"/>
      <c r="TAF15" s="35"/>
      <c r="TAG15" s="35"/>
      <c r="TAH15" s="35"/>
      <c r="TAI15" s="35"/>
      <c r="TAJ15" s="35"/>
      <c r="TAK15" s="35"/>
      <c r="TAL15" s="35"/>
      <c r="TAM15" s="35"/>
      <c r="TAN15" s="35"/>
      <c r="TAO15" s="35"/>
      <c r="TAP15" s="35"/>
      <c r="TAQ15" s="35"/>
      <c r="TAR15" s="35"/>
      <c r="TAS15" s="35"/>
      <c r="TAT15" s="35"/>
      <c r="TAU15" s="35"/>
      <c r="TAV15" s="35"/>
      <c r="TAW15" s="35"/>
      <c r="TAX15" s="35"/>
      <c r="TAY15" s="35"/>
      <c r="TAZ15" s="35"/>
      <c r="TBA15" s="35"/>
      <c r="TBB15" s="35"/>
      <c r="TBC15" s="35"/>
      <c r="TBD15" s="35"/>
      <c r="TBE15" s="35"/>
      <c r="TBF15" s="35"/>
      <c r="TBG15" s="35"/>
      <c r="TBH15" s="35"/>
      <c r="TBI15" s="35"/>
      <c r="TBJ15" s="35"/>
      <c r="TBK15" s="35"/>
      <c r="TBL15" s="35"/>
      <c r="TBM15" s="35"/>
      <c r="TBN15" s="35"/>
      <c r="TBO15" s="35"/>
      <c r="TBP15" s="35"/>
      <c r="TBQ15" s="35"/>
      <c r="TBR15" s="35"/>
      <c r="TBS15" s="35"/>
      <c r="TBT15" s="35"/>
      <c r="TBU15" s="35"/>
      <c r="TBV15" s="35"/>
      <c r="TBW15" s="35"/>
      <c r="TBX15" s="35"/>
      <c r="TBY15" s="35"/>
      <c r="TBZ15" s="35"/>
      <c r="TCA15" s="35"/>
      <c r="TCB15" s="35"/>
      <c r="TCC15" s="35"/>
      <c r="TCD15" s="35"/>
      <c r="TCE15" s="35"/>
      <c r="TCF15" s="35"/>
      <c r="TCG15" s="35"/>
      <c r="TCH15" s="35"/>
      <c r="TCI15" s="35"/>
      <c r="TCJ15" s="35"/>
      <c r="TCK15" s="35"/>
      <c r="TCL15" s="35"/>
      <c r="TCM15" s="35"/>
      <c r="TCN15" s="35"/>
      <c r="TCO15" s="35"/>
      <c r="TCP15" s="35"/>
      <c r="TCQ15" s="35"/>
      <c r="TCR15" s="35"/>
      <c r="TCS15" s="35"/>
      <c r="TCT15" s="35"/>
      <c r="TCU15" s="35"/>
      <c r="TCV15" s="35"/>
      <c r="TCW15" s="35"/>
      <c r="TCX15" s="35"/>
      <c r="TCY15" s="35"/>
      <c r="TCZ15" s="35"/>
      <c r="TDA15" s="35"/>
      <c r="TDB15" s="35"/>
      <c r="TDC15" s="35"/>
      <c r="TDD15" s="35"/>
      <c r="TDE15" s="35"/>
      <c r="TDF15" s="35"/>
      <c r="TDG15" s="35"/>
      <c r="TDH15" s="35"/>
      <c r="TDI15" s="35"/>
      <c r="TDJ15" s="35"/>
      <c r="TDK15" s="35"/>
      <c r="TDL15" s="35"/>
      <c r="TDM15" s="35"/>
      <c r="TDN15" s="35"/>
      <c r="TDO15" s="35"/>
      <c r="TDP15" s="35"/>
      <c r="TDQ15" s="35"/>
      <c r="TDR15" s="35"/>
      <c r="TDS15" s="35"/>
      <c r="TDT15" s="35"/>
      <c r="TDU15" s="35"/>
      <c r="TDV15" s="35"/>
      <c r="TDW15" s="35"/>
      <c r="TDX15" s="35"/>
      <c r="TDY15" s="35"/>
      <c r="TDZ15" s="35"/>
      <c r="TEA15" s="35"/>
      <c r="TEB15" s="35"/>
      <c r="TEC15" s="35"/>
      <c r="TED15" s="35"/>
      <c r="TEE15" s="35"/>
      <c r="TEF15" s="35"/>
      <c r="TEG15" s="35"/>
      <c r="TEH15" s="35"/>
      <c r="TEI15" s="35"/>
      <c r="TEJ15" s="35"/>
      <c r="TEK15" s="35"/>
      <c r="TEL15" s="35"/>
      <c r="TEM15" s="35"/>
      <c r="TEN15" s="35"/>
      <c r="TEO15" s="35"/>
      <c r="TEP15" s="35"/>
      <c r="TEQ15" s="35"/>
      <c r="TER15" s="35"/>
      <c r="TES15" s="35"/>
      <c r="TET15" s="35"/>
      <c r="TEU15" s="35"/>
      <c r="TEV15" s="35"/>
      <c r="TEW15" s="35"/>
      <c r="TEX15" s="35"/>
      <c r="TEY15" s="35"/>
      <c r="TEZ15" s="35"/>
      <c r="TFA15" s="35"/>
      <c r="TFB15" s="35"/>
      <c r="TFC15" s="35"/>
      <c r="TFD15" s="35"/>
      <c r="TFE15" s="35"/>
      <c r="TFF15" s="35"/>
      <c r="TFG15" s="35"/>
      <c r="TFH15" s="35"/>
      <c r="TFI15" s="35"/>
      <c r="TFJ15" s="35"/>
      <c r="TFK15" s="35"/>
      <c r="TFL15" s="35"/>
      <c r="TFM15" s="35"/>
      <c r="TFN15" s="35"/>
      <c r="TFO15" s="35"/>
      <c r="TFP15" s="35"/>
      <c r="TFQ15" s="35"/>
      <c r="TFR15" s="35"/>
      <c r="TFS15" s="35"/>
      <c r="TFT15" s="35"/>
      <c r="TFU15" s="35"/>
      <c r="TFV15" s="35"/>
      <c r="TFW15" s="35"/>
      <c r="TFX15" s="35"/>
      <c r="TFY15" s="35"/>
      <c r="TFZ15" s="35"/>
      <c r="TGA15" s="35"/>
      <c r="TGB15" s="35"/>
      <c r="TGC15" s="35"/>
      <c r="TGD15" s="35"/>
      <c r="TGE15" s="35"/>
      <c r="TGF15" s="35"/>
      <c r="TGG15" s="35"/>
      <c r="TGH15" s="35"/>
      <c r="TGI15" s="35"/>
      <c r="TGJ15" s="35"/>
      <c r="TGK15" s="35"/>
      <c r="TGL15" s="35"/>
      <c r="TGM15" s="35"/>
      <c r="TGN15" s="35"/>
      <c r="TGO15" s="35"/>
      <c r="TGP15" s="35"/>
      <c r="TGQ15" s="35"/>
      <c r="TGR15" s="35"/>
      <c r="TGS15" s="35"/>
      <c r="TGT15" s="35"/>
      <c r="TGU15" s="35"/>
      <c r="TGV15" s="35"/>
      <c r="TGW15" s="35"/>
      <c r="TGX15" s="35"/>
      <c r="TGY15" s="35"/>
      <c r="TGZ15" s="35"/>
      <c r="THA15" s="35"/>
      <c r="THB15" s="35"/>
      <c r="THC15" s="35"/>
      <c r="THD15" s="35"/>
      <c r="THE15" s="35"/>
      <c r="THF15" s="35"/>
      <c r="THG15" s="35"/>
      <c r="THH15" s="35"/>
      <c r="THI15" s="35"/>
      <c r="THJ15" s="35"/>
      <c r="THK15" s="35"/>
      <c r="THL15" s="35"/>
      <c r="THM15" s="35"/>
      <c r="THN15" s="35"/>
      <c r="THO15" s="35"/>
      <c r="THP15" s="35"/>
      <c r="THQ15" s="35"/>
      <c r="THR15" s="35"/>
      <c r="THS15" s="35"/>
      <c r="THT15" s="35"/>
      <c r="THU15" s="35"/>
      <c r="THV15" s="35"/>
      <c r="THW15" s="35"/>
      <c r="THX15" s="35"/>
      <c r="THY15" s="35"/>
      <c r="THZ15" s="35"/>
      <c r="TIA15" s="35"/>
      <c r="TIB15" s="35"/>
      <c r="TIC15" s="35"/>
      <c r="TID15" s="35"/>
      <c r="TIE15" s="35"/>
      <c r="TIF15" s="35"/>
      <c r="TIG15" s="35"/>
      <c r="TIH15" s="35"/>
      <c r="TII15" s="35"/>
      <c r="TIJ15" s="35"/>
      <c r="TIK15" s="35"/>
      <c r="TIL15" s="35"/>
      <c r="TIM15" s="35"/>
      <c r="TIN15" s="35"/>
      <c r="TIO15" s="35"/>
      <c r="TIP15" s="35"/>
      <c r="TIQ15" s="35"/>
      <c r="TIR15" s="35"/>
      <c r="TIS15" s="35"/>
      <c r="TIT15" s="35"/>
      <c r="TIU15" s="35"/>
      <c r="TIV15" s="35"/>
      <c r="TIW15" s="35"/>
      <c r="TIX15" s="35"/>
      <c r="TIY15" s="35"/>
      <c r="TIZ15" s="35"/>
      <c r="TJA15" s="35"/>
      <c r="TJB15" s="35"/>
      <c r="TJC15" s="35"/>
      <c r="TJD15" s="35"/>
      <c r="TJE15" s="35"/>
      <c r="TJF15" s="35"/>
      <c r="TJG15" s="35"/>
      <c r="TJH15" s="35"/>
      <c r="TJI15" s="35"/>
      <c r="TJJ15" s="35"/>
      <c r="TJK15" s="35"/>
      <c r="TJL15" s="35"/>
      <c r="TJM15" s="35"/>
      <c r="TJN15" s="35"/>
      <c r="TJO15" s="35"/>
      <c r="TJP15" s="35"/>
      <c r="TJQ15" s="35"/>
      <c r="TJR15" s="35"/>
      <c r="TJS15" s="35"/>
      <c r="TJT15" s="35"/>
      <c r="TJU15" s="35"/>
      <c r="TJV15" s="35"/>
      <c r="TJW15" s="35"/>
      <c r="TJX15" s="35"/>
      <c r="TJY15" s="35"/>
      <c r="TJZ15" s="35"/>
      <c r="TKA15" s="35"/>
      <c r="TKB15" s="35"/>
      <c r="TKC15" s="35"/>
      <c r="TKD15" s="35"/>
      <c r="TKE15" s="35"/>
      <c r="TKF15" s="35"/>
      <c r="TKG15" s="35"/>
      <c r="TKH15" s="35"/>
      <c r="TKI15" s="35"/>
      <c r="TKJ15" s="35"/>
      <c r="TKK15" s="35"/>
      <c r="TKL15" s="35"/>
      <c r="TKM15" s="35"/>
      <c r="TKN15" s="35"/>
      <c r="TKO15" s="35"/>
      <c r="TKP15" s="35"/>
      <c r="TKQ15" s="35"/>
      <c r="TKR15" s="35"/>
      <c r="TKS15" s="35"/>
      <c r="TKT15" s="35"/>
      <c r="TKU15" s="35"/>
      <c r="TKV15" s="35"/>
      <c r="TKW15" s="35"/>
      <c r="TKX15" s="35"/>
      <c r="TKY15" s="35"/>
      <c r="TKZ15" s="35"/>
      <c r="TLA15" s="35"/>
      <c r="TLB15" s="35"/>
      <c r="TLC15" s="35"/>
      <c r="TLD15" s="35"/>
      <c r="TLE15" s="35"/>
      <c r="TLF15" s="35"/>
      <c r="TLG15" s="35"/>
      <c r="TLH15" s="35"/>
      <c r="TLI15" s="35"/>
      <c r="TLJ15" s="35"/>
      <c r="TLK15" s="35"/>
      <c r="TLL15" s="35"/>
      <c r="TLM15" s="35"/>
      <c r="TLN15" s="35"/>
      <c r="TLO15" s="35"/>
      <c r="TLP15" s="35"/>
      <c r="TLQ15" s="35"/>
      <c r="TLR15" s="35"/>
      <c r="TLS15" s="35"/>
      <c r="TLT15" s="35"/>
      <c r="TLU15" s="35"/>
      <c r="TLV15" s="35"/>
      <c r="TLW15" s="35"/>
      <c r="TLX15" s="35"/>
      <c r="TLY15" s="35"/>
      <c r="TLZ15" s="35"/>
      <c r="TMA15" s="35"/>
      <c r="TMB15" s="35"/>
      <c r="TMC15" s="35"/>
      <c r="TMD15" s="35"/>
      <c r="TME15" s="35"/>
      <c r="TMF15" s="35"/>
      <c r="TMG15" s="35"/>
      <c r="TMH15" s="35"/>
      <c r="TMI15" s="35"/>
      <c r="TMJ15" s="35"/>
      <c r="TMK15" s="35"/>
      <c r="TML15" s="35"/>
      <c r="TMM15" s="35"/>
      <c r="TMN15" s="35"/>
      <c r="TMO15" s="35"/>
      <c r="TMP15" s="35"/>
      <c r="TMQ15" s="35"/>
      <c r="TMR15" s="35"/>
      <c r="TMS15" s="35"/>
      <c r="TMT15" s="35"/>
      <c r="TMU15" s="35"/>
      <c r="TMV15" s="35"/>
      <c r="TMW15" s="35"/>
      <c r="TMX15" s="35"/>
      <c r="TMY15" s="35"/>
      <c r="TMZ15" s="35"/>
      <c r="TNA15" s="35"/>
      <c r="TNB15" s="35"/>
      <c r="TNC15" s="35"/>
      <c r="TND15" s="35"/>
      <c r="TNE15" s="35"/>
      <c r="TNF15" s="35"/>
      <c r="TNG15" s="35"/>
      <c r="TNH15" s="35"/>
      <c r="TNI15" s="35"/>
      <c r="TNJ15" s="35"/>
      <c r="TNK15" s="35"/>
      <c r="TNL15" s="35"/>
      <c r="TNM15" s="35"/>
      <c r="TNN15" s="35"/>
      <c r="TNO15" s="35"/>
      <c r="TNP15" s="35"/>
      <c r="TNQ15" s="35"/>
      <c r="TNR15" s="35"/>
      <c r="TNS15" s="35"/>
      <c r="TNT15" s="35"/>
      <c r="TNU15" s="35"/>
      <c r="TNV15" s="35"/>
      <c r="TNW15" s="35"/>
      <c r="TNX15" s="35"/>
      <c r="TNY15" s="35"/>
      <c r="TNZ15" s="35"/>
      <c r="TOA15" s="35"/>
      <c r="TOB15" s="35"/>
      <c r="TOC15" s="35"/>
      <c r="TOD15" s="35"/>
      <c r="TOE15" s="35"/>
      <c r="TOF15" s="35"/>
      <c r="TOG15" s="35"/>
      <c r="TOH15" s="35"/>
      <c r="TOI15" s="35"/>
      <c r="TOJ15" s="35"/>
      <c r="TOK15" s="35"/>
      <c r="TOL15" s="35"/>
      <c r="TOM15" s="35"/>
      <c r="TON15" s="35"/>
      <c r="TOO15" s="35"/>
      <c r="TOP15" s="35"/>
      <c r="TOQ15" s="35"/>
      <c r="TOR15" s="35"/>
      <c r="TOS15" s="35"/>
      <c r="TOT15" s="35"/>
      <c r="TOU15" s="35"/>
      <c r="TOV15" s="35"/>
      <c r="TOW15" s="35"/>
      <c r="TOX15" s="35"/>
      <c r="TOY15" s="35"/>
      <c r="TOZ15" s="35"/>
      <c r="TPA15" s="35"/>
      <c r="TPB15" s="35"/>
      <c r="TPC15" s="35"/>
      <c r="TPD15" s="35"/>
      <c r="TPE15" s="35"/>
      <c r="TPF15" s="35"/>
      <c r="TPG15" s="35"/>
      <c r="TPH15" s="35"/>
      <c r="TPI15" s="35"/>
      <c r="TPJ15" s="35"/>
      <c r="TPK15" s="35"/>
      <c r="TPL15" s="35"/>
      <c r="TPM15" s="35"/>
      <c r="TPN15" s="35"/>
      <c r="TPO15" s="35"/>
      <c r="TPP15" s="35"/>
      <c r="TPQ15" s="35"/>
      <c r="TPR15" s="35"/>
      <c r="TPS15" s="35"/>
      <c r="TPT15" s="35"/>
      <c r="TPU15" s="35"/>
      <c r="TPV15" s="35"/>
      <c r="TPW15" s="35"/>
      <c r="TPX15" s="35"/>
      <c r="TPY15" s="35"/>
      <c r="TPZ15" s="35"/>
      <c r="TQA15" s="35"/>
      <c r="TQB15" s="35"/>
      <c r="TQC15" s="35"/>
      <c r="TQD15" s="35"/>
      <c r="TQE15" s="35"/>
      <c r="TQF15" s="35"/>
      <c r="TQG15" s="35"/>
      <c r="TQH15" s="35"/>
      <c r="TQI15" s="35"/>
      <c r="TQJ15" s="35"/>
      <c r="TQK15" s="35"/>
      <c r="TQL15" s="35"/>
      <c r="TQM15" s="35"/>
      <c r="TQN15" s="35"/>
      <c r="TQO15" s="35"/>
      <c r="TQP15" s="35"/>
      <c r="TQQ15" s="35"/>
      <c r="TQR15" s="35"/>
      <c r="TQS15" s="35"/>
      <c r="TQT15" s="35"/>
      <c r="TQU15" s="35"/>
      <c r="TQV15" s="35"/>
      <c r="TQW15" s="35"/>
      <c r="TQX15" s="35"/>
      <c r="TQY15" s="35"/>
      <c r="TQZ15" s="35"/>
      <c r="TRA15" s="35"/>
      <c r="TRB15" s="35"/>
      <c r="TRC15" s="35"/>
      <c r="TRD15" s="35"/>
      <c r="TRE15" s="35"/>
      <c r="TRF15" s="35"/>
      <c r="TRG15" s="35"/>
      <c r="TRH15" s="35"/>
      <c r="TRI15" s="35"/>
      <c r="TRJ15" s="35"/>
      <c r="TRK15" s="35"/>
      <c r="TRL15" s="35"/>
      <c r="TRM15" s="35"/>
      <c r="TRN15" s="35"/>
      <c r="TRO15" s="35"/>
      <c r="TRP15" s="35"/>
      <c r="TRQ15" s="35"/>
      <c r="TRR15" s="35"/>
      <c r="TRS15" s="35"/>
      <c r="TRT15" s="35"/>
      <c r="TRU15" s="35"/>
      <c r="TRV15" s="35"/>
      <c r="TRW15" s="35"/>
      <c r="TRX15" s="35"/>
      <c r="TRY15" s="35"/>
      <c r="TRZ15" s="35"/>
      <c r="TSA15" s="35"/>
      <c r="TSB15" s="35"/>
      <c r="TSC15" s="35"/>
      <c r="TSD15" s="35"/>
      <c r="TSE15" s="35"/>
      <c r="TSF15" s="35"/>
      <c r="TSG15" s="35"/>
      <c r="TSH15" s="35"/>
      <c r="TSI15" s="35"/>
      <c r="TSJ15" s="35"/>
      <c r="TSK15" s="35"/>
      <c r="TSL15" s="35"/>
      <c r="TSM15" s="35"/>
      <c r="TSN15" s="35"/>
      <c r="TSO15" s="35"/>
      <c r="TSP15" s="35"/>
      <c r="TSQ15" s="35"/>
      <c r="TSR15" s="35"/>
      <c r="TSS15" s="35"/>
      <c r="TST15" s="35"/>
      <c r="TSU15" s="35"/>
      <c r="TSV15" s="35"/>
      <c r="TSW15" s="35"/>
      <c r="TSX15" s="35"/>
      <c r="TSY15" s="35"/>
      <c r="TSZ15" s="35"/>
      <c r="TTA15" s="35"/>
      <c r="TTB15" s="35"/>
      <c r="TTC15" s="35"/>
      <c r="TTD15" s="35"/>
      <c r="TTE15" s="35"/>
      <c r="TTF15" s="35"/>
      <c r="TTG15" s="35"/>
      <c r="TTH15" s="35"/>
      <c r="TTI15" s="35"/>
      <c r="TTJ15" s="35"/>
      <c r="TTK15" s="35"/>
      <c r="TTL15" s="35"/>
      <c r="TTM15" s="35"/>
      <c r="TTN15" s="35"/>
      <c r="TTO15" s="35"/>
      <c r="TTP15" s="35"/>
      <c r="TTQ15" s="35"/>
      <c r="TTR15" s="35"/>
      <c r="TTS15" s="35"/>
      <c r="TTT15" s="35"/>
      <c r="TTU15" s="35"/>
      <c r="TTV15" s="35"/>
      <c r="TTW15" s="35"/>
      <c r="TTX15" s="35"/>
      <c r="TTY15" s="35"/>
      <c r="TTZ15" s="35"/>
      <c r="TUA15" s="35"/>
      <c r="TUB15" s="35"/>
      <c r="TUC15" s="35"/>
      <c r="TUD15" s="35"/>
      <c r="TUE15" s="35"/>
      <c r="TUF15" s="35"/>
      <c r="TUG15" s="35"/>
      <c r="TUH15" s="35"/>
      <c r="TUI15" s="35"/>
      <c r="TUJ15" s="35"/>
      <c r="TUK15" s="35"/>
      <c r="TUL15" s="35"/>
      <c r="TUM15" s="35"/>
      <c r="TUN15" s="35"/>
      <c r="TUO15" s="35"/>
      <c r="TUP15" s="35"/>
      <c r="TUQ15" s="35"/>
      <c r="TUR15" s="35"/>
      <c r="TUS15" s="35"/>
      <c r="TUT15" s="35"/>
      <c r="TUU15" s="35"/>
      <c r="TUV15" s="35"/>
      <c r="TUW15" s="35"/>
      <c r="TUX15" s="35"/>
      <c r="TUY15" s="35"/>
      <c r="TUZ15" s="35"/>
      <c r="TVA15" s="35"/>
      <c r="TVB15" s="35"/>
      <c r="TVC15" s="35"/>
      <c r="TVD15" s="35"/>
      <c r="TVE15" s="35"/>
      <c r="TVF15" s="35"/>
      <c r="TVG15" s="35"/>
      <c r="TVH15" s="35"/>
      <c r="TVI15" s="35"/>
      <c r="TVJ15" s="35"/>
      <c r="TVK15" s="35"/>
      <c r="TVL15" s="35"/>
      <c r="TVM15" s="35"/>
      <c r="TVN15" s="35"/>
      <c r="TVO15" s="35"/>
      <c r="TVP15" s="35"/>
      <c r="TVQ15" s="35"/>
      <c r="TVR15" s="35"/>
      <c r="TVS15" s="35"/>
      <c r="TVT15" s="35"/>
      <c r="TVU15" s="35"/>
      <c r="TVV15" s="35"/>
      <c r="TVW15" s="35"/>
      <c r="TVX15" s="35"/>
      <c r="TVY15" s="35"/>
      <c r="TVZ15" s="35"/>
      <c r="TWA15" s="35"/>
      <c r="TWB15" s="35"/>
      <c r="TWC15" s="35"/>
      <c r="TWD15" s="35"/>
      <c r="TWE15" s="35"/>
      <c r="TWF15" s="35"/>
      <c r="TWG15" s="35"/>
      <c r="TWH15" s="35"/>
      <c r="TWI15" s="35"/>
      <c r="TWJ15" s="35"/>
      <c r="TWK15" s="35"/>
      <c r="TWL15" s="35"/>
      <c r="TWM15" s="35"/>
      <c r="TWN15" s="35"/>
      <c r="TWO15" s="35"/>
      <c r="TWP15" s="35"/>
      <c r="TWQ15" s="35"/>
      <c r="TWR15" s="35"/>
      <c r="TWS15" s="35"/>
      <c r="TWT15" s="35"/>
      <c r="TWU15" s="35"/>
      <c r="TWV15" s="35"/>
      <c r="TWW15" s="35"/>
      <c r="TWX15" s="35"/>
      <c r="TWY15" s="35"/>
      <c r="TWZ15" s="35"/>
      <c r="TXA15" s="35"/>
      <c r="TXB15" s="35"/>
      <c r="TXC15" s="35"/>
      <c r="TXD15" s="35"/>
      <c r="TXE15" s="35"/>
      <c r="TXF15" s="35"/>
      <c r="TXG15" s="35"/>
      <c r="TXH15" s="35"/>
      <c r="TXI15" s="35"/>
      <c r="TXJ15" s="35"/>
      <c r="TXK15" s="35"/>
      <c r="TXL15" s="35"/>
      <c r="TXM15" s="35"/>
      <c r="TXN15" s="35"/>
      <c r="TXO15" s="35"/>
      <c r="TXP15" s="35"/>
      <c r="TXQ15" s="35"/>
      <c r="TXR15" s="35"/>
      <c r="TXS15" s="35"/>
      <c r="TXT15" s="35"/>
      <c r="TXU15" s="35"/>
      <c r="TXV15" s="35"/>
      <c r="TXW15" s="35"/>
      <c r="TXX15" s="35"/>
      <c r="TXY15" s="35"/>
      <c r="TXZ15" s="35"/>
      <c r="TYA15" s="35"/>
      <c r="TYB15" s="35"/>
      <c r="TYC15" s="35"/>
      <c r="TYD15" s="35"/>
      <c r="TYE15" s="35"/>
      <c r="TYF15" s="35"/>
      <c r="TYG15" s="35"/>
      <c r="TYH15" s="35"/>
      <c r="TYI15" s="35"/>
      <c r="TYJ15" s="35"/>
      <c r="TYK15" s="35"/>
      <c r="TYL15" s="35"/>
      <c r="TYM15" s="35"/>
      <c r="TYN15" s="35"/>
      <c r="TYO15" s="35"/>
      <c r="TYP15" s="35"/>
      <c r="TYQ15" s="35"/>
      <c r="TYR15" s="35"/>
      <c r="TYS15" s="35"/>
      <c r="TYT15" s="35"/>
      <c r="TYU15" s="35"/>
      <c r="TYV15" s="35"/>
      <c r="TYW15" s="35"/>
      <c r="TYX15" s="35"/>
      <c r="TYY15" s="35"/>
      <c r="TYZ15" s="35"/>
      <c r="TZA15" s="35"/>
      <c r="TZB15" s="35"/>
      <c r="TZC15" s="35"/>
      <c r="TZD15" s="35"/>
      <c r="TZE15" s="35"/>
      <c r="TZF15" s="35"/>
      <c r="TZG15" s="35"/>
      <c r="TZH15" s="35"/>
      <c r="TZI15" s="35"/>
      <c r="TZJ15" s="35"/>
      <c r="TZK15" s="35"/>
      <c r="TZL15" s="35"/>
      <c r="TZM15" s="35"/>
      <c r="TZN15" s="35"/>
      <c r="TZO15" s="35"/>
      <c r="TZP15" s="35"/>
      <c r="TZQ15" s="35"/>
      <c r="TZR15" s="35"/>
      <c r="TZS15" s="35"/>
      <c r="TZT15" s="35"/>
      <c r="TZU15" s="35"/>
      <c r="TZV15" s="35"/>
      <c r="TZW15" s="35"/>
      <c r="TZX15" s="35"/>
      <c r="TZY15" s="35"/>
      <c r="TZZ15" s="35"/>
      <c r="UAA15" s="35"/>
      <c r="UAB15" s="35"/>
      <c r="UAC15" s="35"/>
      <c r="UAD15" s="35"/>
      <c r="UAE15" s="35"/>
      <c r="UAF15" s="35"/>
      <c r="UAG15" s="35"/>
      <c r="UAH15" s="35"/>
      <c r="UAI15" s="35"/>
      <c r="UAJ15" s="35"/>
      <c r="UAK15" s="35"/>
      <c r="UAL15" s="35"/>
      <c r="UAM15" s="35"/>
      <c r="UAN15" s="35"/>
      <c r="UAO15" s="35"/>
      <c r="UAP15" s="35"/>
      <c r="UAQ15" s="35"/>
      <c r="UAR15" s="35"/>
      <c r="UAS15" s="35"/>
      <c r="UAT15" s="35"/>
      <c r="UAU15" s="35"/>
      <c r="UAV15" s="35"/>
      <c r="UAW15" s="35"/>
      <c r="UAX15" s="35"/>
      <c r="UAY15" s="35"/>
      <c r="UAZ15" s="35"/>
      <c r="UBA15" s="35"/>
      <c r="UBB15" s="35"/>
      <c r="UBC15" s="35"/>
      <c r="UBD15" s="35"/>
      <c r="UBE15" s="35"/>
      <c r="UBF15" s="35"/>
      <c r="UBG15" s="35"/>
      <c r="UBH15" s="35"/>
      <c r="UBI15" s="35"/>
      <c r="UBJ15" s="35"/>
      <c r="UBK15" s="35"/>
      <c r="UBL15" s="35"/>
      <c r="UBM15" s="35"/>
      <c r="UBN15" s="35"/>
      <c r="UBO15" s="35"/>
      <c r="UBP15" s="35"/>
      <c r="UBQ15" s="35"/>
      <c r="UBR15" s="35"/>
      <c r="UBS15" s="35"/>
      <c r="UBT15" s="35"/>
      <c r="UBU15" s="35"/>
      <c r="UBV15" s="35"/>
      <c r="UBW15" s="35"/>
      <c r="UBX15" s="35"/>
      <c r="UBY15" s="35"/>
      <c r="UBZ15" s="35"/>
      <c r="UCA15" s="35"/>
      <c r="UCB15" s="35"/>
      <c r="UCC15" s="35"/>
      <c r="UCD15" s="35"/>
      <c r="UCE15" s="35"/>
      <c r="UCF15" s="35"/>
      <c r="UCG15" s="35"/>
      <c r="UCH15" s="35"/>
      <c r="UCI15" s="35"/>
      <c r="UCJ15" s="35"/>
      <c r="UCK15" s="35"/>
      <c r="UCL15" s="35"/>
      <c r="UCM15" s="35"/>
      <c r="UCN15" s="35"/>
      <c r="UCO15" s="35"/>
      <c r="UCP15" s="35"/>
      <c r="UCQ15" s="35"/>
      <c r="UCR15" s="35"/>
      <c r="UCS15" s="35"/>
      <c r="UCT15" s="35"/>
      <c r="UCU15" s="35"/>
      <c r="UCV15" s="35"/>
      <c r="UCW15" s="35"/>
      <c r="UCX15" s="35"/>
      <c r="UCY15" s="35"/>
      <c r="UCZ15" s="35"/>
      <c r="UDA15" s="35"/>
      <c r="UDB15" s="35"/>
      <c r="UDC15" s="35"/>
      <c r="UDD15" s="35"/>
      <c r="UDE15" s="35"/>
      <c r="UDF15" s="35"/>
      <c r="UDG15" s="35"/>
      <c r="UDH15" s="35"/>
      <c r="UDI15" s="35"/>
      <c r="UDJ15" s="35"/>
      <c r="UDK15" s="35"/>
      <c r="UDL15" s="35"/>
      <c r="UDM15" s="35"/>
      <c r="UDN15" s="35"/>
      <c r="UDO15" s="35"/>
      <c r="UDP15" s="35"/>
      <c r="UDQ15" s="35"/>
      <c r="UDR15" s="35"/>
      <c r="UDS15" s="35"/>
      <c r="UDT15" s="35"/>
      <c r="UDU15" s="35"/>
      <c r="UDV15" s="35"/>
      <c r="UDW15" s="35"/>
      <c r="UDX15" s="35"/>
      <c r="UDY15" s="35"/>
      <c r="UDZ15" s="35"/>
      <c r="UEA15" s="35"/>
      <c r="UEB15" s="35"/>
      <c r="UEC15" s="35"/>
      <c r="UED15" s="35"/>
      <c r="UEE15" s="35"/>
      <c r="UEF15" s="35"/>
      <c r="UEG15" s="35"/>
      <c r="UEH15" s="35"/>
      <c r="UEI15" s="35"/>
      <c r="UEJ15" s="35"/>
      <c r="UEK15" s="35"/>
      <c r="UEL15" s="35"/>
      <c r="UEM15" s="35"/>
      <c r="UEN15" s="35"/>
      <c r="UEO15" s="35"/>
      <c r="UEP15" s="35"/>
      <c r="UEQ15" s="35"/>
      <c r="UER15" s="35"/>
      <c r="UES15" s="35"/>
      <c r="UET15" s="35"/>
      <c r="UEU15" s="35"/>
      <c r="UEV15" s="35"/>
      <c r="UEW15" s="35"/>
      <c r="UEX15" s="35"/>
      <c r="UEY15" s="35"/>
      <c r="UEZ15" s="35"/>
      <c r="UFA15" s="35"/>
      <c r="UFB15" s="35"/>
      <c r="UFC15" s="35"/>
      <c r="UFD15" s="35"/>
      <c r="UFE15" s="35"/>
      <c r="UFF15" s="35"/>
      <c r="UFG15" s="35"/>
      <c r="UFH15" s="35"/>
      <c r="UFI15" s="35"/>
      <c r="UFJ15" s="35"/>
      <c r="UFK15" s="35"/>
      <c r="UFL15" s="35"/>
      <c r="UFM15" s="35"/>
      <c r="UFN15" s="35"/>
      <c r="UFO15" s="35"/>
      <c r="UFP15" s="35"/>
      <c r="UFQ15" s="35"/>
      <c r="UFR15" s="35"/>
      <c r="UFS15" s="35"/>
      <c r="UFT15" s="35"/>
      <c r="UFU15" s="35"/>
      <c r="UFV15" s="35"/>
      <c r="UFW15" s="35"/>
      <c r="UFX15" s="35"/>
      <c r="UFY15" s="35"/>
      <c r="UFZ15" s="35"/>
      <c r="UGA15" s="35"/>
      <c r="UGB15" s="35"/>
      <c r="UGC15" s="35"/>
      <c r="UGD15" s="35"/>
      <c r="UGE15" s="35"/>
      <c r="UGF15" s="35"/>
      <c r="UGG15" s="35"/>
      <c r="UGH15" s="35"/>
      <c r="UGI15" s="35"/>
      <c r="UGJ15" s="35"/>
      <c r="UGK15" s="35"/>
      <c r="UGL15" s="35"/>
      <c r="UGM15" s="35"/>
      <c r="UGN15" s="35"/>
      <c r="UGO15" s="35"/>
      <c r="UGP15" s="35"/>
      <c r="UGQ15" s="35"/>
      <c r="UGR15" s="35"/>
      <c r="UGS15" s="35"/>
      <c r="UGT15" s="35"/>
      <c r="UGU15" s="35"/>
      <c r="UGV15" s="35"/>
      <c r="UGW15" s="35"/>
      <c r="UGX15" s="35"/>
      <c r="UGY15" s="35"/>
      <c r="UGZ15" s="35"/>
      <c r="UHA15" s="35"/>
      <c r="UHB15" s="35"/>
      <c r="UHC15" s="35"/>
      <c r="UHD15" s="35"/>
      <c r="UHE15" s="35"/>
      <c r="UHF15" s="35"/>
      <c r="UHG15" s="35"/>
      <c r="UHH15" s="35"/>
      <c r="UHI15" s="35"/>
      <c r="UHJ15" s="35"/>
      <c r="UHK15" s="35"/>
      <c r="UHL15" s="35"/>
      <c r="UHM15" s="35"/>
      <c r="UHN15" s="35"/>
      <c r="UHO15" s="35"/>
      <c r="UHP15" s="35"/>
      <c r="UHQ15" s="35"/>
      <c r="UHR15" s="35"/>
      <c r="UHS15" s="35"/>
      <c r="UHT15" s="35"/>
      <c r="UHU15" s="35"/>
      <c r="UHV15" s="35"/>
      <c r="UHW15" s="35"/>
      <c r="UHX15" s="35"/>
      <c r="UHY15" s="35"/>
      <c r="UHZ15" s="35"/>
      <c r="UIA15" s="35"/>
      <c r="UIB15" s="35"/>
      <c r="UIC15" s="35"/>
      <c r="UID15" s="35"/>
      <c r="UIE15" s="35"/>
      <c r="UIF15" s="35"/>
      <c r="UIG15" s="35"/>
      <c r="UIH15" s="35"/>
      <c r="UII15" s="35"/>
      <c r="UIJ15" s="35"/>
      <c r="UIK15" s="35"/>
      <c r="UIL15" s="35"/>
      <c r="UIM15" s="35"/>
      <c r="UIN15" s="35"/>
      <c r="UIO15" s="35"/>
      <c r="UIP15" s="35"/>
      <c r="UIQ15" s="35"/>
      <c r="UIR15" s="35"/>
      <c r="UIS15" s="35"/>
      <c r="UIT15" s="35"/>
      <c r="UIU15" s="35"/>
      <c r="UIV15" s="35"/>
      <c r="UIW15" s="35"/>
      <c r="UIX15" s="35"/>
      <c r="UIY15" s="35"/>
      <c r="UIZ15" s="35"/>
      <c r="UJA15" s="35"/>
      <c r="UJB15" s="35"/>
      <c r="UJC15" s="35"/>
      <c r="UJD15" s="35"/>
      <c r="UJE15" s="35"/>
      <c r="UJF15" s="35"/>
      <c r="UJG15" s="35"/>
      <c r="UJH15" s="35"/>
      <c r="UJI15" s="35"/>
      <c r="UJJ15" s="35"/>
      <c r="UJK15" s="35"/>
      <c r="UJL15" s="35"/>
      <c r="UJM15" s="35"/>
      <c r="UJN15" s="35"/>
      <c r="UJO15" s="35"/>
      <c r="UJP15" s="35"/>
      <c r="UJQ15" s="35"/>
      <c r="UJR15" s="35"/>
      <c r="UJS15" s="35"/>
      <c r="UJT15" s="35"/>
      <c r="UJU15" s="35"/>
      <c r="UJV15" s="35"/>
      <c r="UJW15" s="35"/>
      <c r="UJX15" s="35"/>
      <c r="UJY15" s="35"/>
      <c r="UJZ15" s="35"/>
      <c r="UKA15" s="35"/>
      <c r="UKB15" s="35"/>
      <c r="UKC15" s="35"/>
      <c r="UKD15" s="35"/>
      <c r="UKE15" s="35"/>
      <c r="UKF15" s="35"/>
      <c r="UKG15" s="35"/>
      <c r="UKH15" s="35"/>
      <c r="UKI15" s="35"/>
      <c r="UKJ15" s="35"/>
      <c r="UKK15" s="35"/>
      <c r="UKL15" s="35"/>
      <c r="UKM15" s="35"/>
      <c r="UKN15" s="35"/>
      <c r="UKO15" s="35"/>
      <c r="UKP15" s="35"/>
      <c r="UKQ15" s="35"/>
      <c r="UKR15" s="35"/>
      <c r="UKS15" s="35"/>
      <c r="UKT15" s="35"/>
      <c r="UKU15" s="35"/>
      <c r="UKV15" s="35"/>
      <c r="UKW15" s="35"/>
      <c r="UKX15" s="35"/>
      <c r="UKY15" s="35"/>
      <c r="UKZ15" s="35"/>
      <c r="ULA15" s="35"/>
      <c r="ULB15" s="35"/>
      <c r="ULC15" s="35"/>
      <c r="ULD15" s="35"/>
      <c r="ULE15" s="35"/>
      <c r="ULF15" s="35"/>
      <c r="ULG15" s="35"/>
      <c r="ULH15" s="35"/>
      <c r="ULI15" s="35"/>
      <c r="ULJ15" s="35"/>
      <c r="ULK15" s="35"/>
      <c r="ULL15" s="35"/>
      <c r="ULM15" s="35"/>
      <c r="ULN15" s="35"/>
      <c r="ULO15" s="35"/>
      <c r="ULP15" s="35"/>
      <c r="ULQ15" s="35"/>
      <c r="ULR15" s="35"/>
      <c r="ULS15" s="35"/>
      <c r="ULT15" s="35"/>
      <c r="ULU15" s="35"/>
      <c r="ULV15" s="35"/>
      <c r="ULW15" s="35"/>
      <c r="ULX15" s="35"/>
      <c r="ULY15" s="35"/>
      <c r="ULZ15" s="35"/>
      <c r="UMA15" s="35"/>
      <c r="UMB15" s="35"/>
      <c r="UMC15" s="35"/>
      <c r="UMD15" s="35"/>
      <c r="UME15" s="35"/>
      <c r="UMF15" s="35"/>
      <c r="UMG15" s="35"/>
      <c r="UMH15" s="35"/>
      <c r="UMI15" s="35"/>
      <c r="UMJ15" s="35"/>
      <c r="UMK15" s="35"/>
      <c r="UML15" s="35"/>
      <c r="UMM15" s="35"/>
      <c r="UMN15" s="35"/>
      <c r="UMO15" s="35"/>
      <c r="UMP15" s="35"/>
      <c r="UMQ15" s="35"/>
      <c r="UMR15" s="35"/>
      <c r="UMS15" s="35"/>
      <c r="UMT15" s="35"/>
      <c r="UMU15" s="35"/>
      <c r="UMV15" s="35"/>
      <c r="UMW15" s="35"/>
      <c r="UMX15" s="35"/>
      <c r="UMY15" s="35"/>
      <c r="UMZ15" s="35"/>
      <c r="UNA15" s="35"/>
      <c r="UNB15" s="35"/>
      <c r="UNC15" s="35"/>
      <c r="UND15" s="35"/>
      <c r="UNE15" s="35"/>
      <c r="UNF15" s="35"/>
      <c r="UNG15" s="35"/>
      <c r="UNH15" s="35"/>
      <c r="UNI15" s="35"/>
      <c r="UNJ15" s="35"/>
      <c r="UNK15" s="35"/>
      <c r="UNL15" s="35"/>
      <c r="UNM15" s="35"/>
      <c r="UNN15" s="35"/>
      <c r="UNO15" s="35"/>
      <c r="UNP15" s="35"/>
      <c r="UNQ15" s="35"/>
      <c r="UNR15" s="35"/>
      <c r="UNS15" s="35"/>
      <c r="UNT15" s="35"/>
      <c r="UNU15" s="35"/>
      <c r="UNV15" s="35"/>
      <c r="UNW15" s="35"/>
      <c r="UNX15" s="35"/>
      <c r="UNY15" s="35"/>
      <c r="UNZ15" s="35"/>
      <c r="UOA15" s="35"/>
      <c r="UOB15" s="35"/>
      <c r="UOC15" s="35"/>
      <c r="UOD15" s="35"/>
      <c r="UOE15" s="35"/>
      <c r="UOF15" s="35"/>
      <c r="UOG15" s="35"/>
      <c r="UOH15" s="35"/>
      <c r="UOI15" s="35"/>
      <c r="UOJ15" s="35"/>
      <c r="UOK15" s="35"/>
      <c r="UOL15" s="35"/>
      <c r="UOM15" s="35"/>
      <c r="UON15" s="35"/>
      <c r="UOO15" s="35"/>
      <c r="UOP15" s="35"/>
      <c r="UOQ15" s="35"/>
      <c r="UOR15" s="35"/>
      <c r="UOS15" s="35"/>
      <c r="UOT15" s="35"/>
      <c r="UOU15" s="35"/>
      <c r="UOV15" s="35"/>
      <c r="UOW15" s="35"/>
      <c r="UOX15" s="35"/>
      <c r="UOY15" s="35"/>
      <c r="UOZ15" s="35"/>
      <c r="UPA15" s="35"/>
      <c r="UPB15" s="35"/>
      <c r="UPC15" s="35"/>
      <c r="UPD15" s="35"/>
      <c r="UPE15" s="35"/>
      <c r="UPF15" s="35"/>
      <c r="UPG15" s="35"/>
      <c r="UPH15" s="35"/>
      <c r="UPI15" s="35"/>
      <c r="UPJ15" s="35"/>
      <c r="UPK15" s="35"/>
      <c r="UPL15" s="35"/>
      <c r="UPM15" s="35"/>
      <c r="UPN15" s="35"/>
      <c r="UPO15" s="35"/>
      <c r="UPP15" s="35"/>
      <c r="UPQ15" s="35"/>
      <c r="UPR15" s="35"/>
      <c r="UPS15" s="35"/>
      <c r="UPT15" s="35"/>
      <c r="UPU15" s="35"/>
      <c r="UPV15" s="35"/>
      <c r="UPW15" s="35"/>
      <c r="UPX15" s="35"/>
      <c r="UPY15" s="35"/>
      <c r="UPZ15" s="35"/>
      <c r="UQA15" s="35"/>
      <c r="UQB15" s="35"/>
      <c r="UQC15" s="35"/>
      <c r="UQD15" s="35"/>
      <c r="UQE15" s="35"/>
      <c r="UQF15" s="35"/>
      <c r="UQG15" s="35"/>
      <c r="UQH15" s="35"/>
      <c r="UQI15" s="35"/>
      <c r="UQJ15" s="35"/>
      <c r="UQK15" s="35"/>
      <c r="UQL15" s="35"/>
      <c r="UQM15" s="35"/>
      <c r="UQN15" s="35"/>
      <c r="UQO15" s="35"/>
      <c r="UQP15" s="35"/>
      <c r="UQQ15" s="35"/>
      <c r="UQR15" s="35"/>
      <c r="UQS15" s="35"/>
      <c r="UQT15" s="35"/>
      <c r="UQU15" s="35"/>
      <c r="UQV15" s="35"/>
      <c r="UQW15" s="35"/>
      <c r="UQX15" s="35"/>
      <c r="UQY15" s="35"/>
      <c r="UQZ15" s="35"/>
      <c r="URA15" s="35"/>
      <c r="URB15" s="35"/>
      <c r="URC15" s="35"/>
      <c r="URD15" s="35"/>
      <c r="URE15" s="35"/>
      <c r="URF15" s="35"/>
      <c r="URG15" s="35"/>
      <c r="URH15" s="35"/>
      <c r="URI15" s="35"/>
      <c r="URJ15" s="35"/>
      <c r="URK15" s="35"/>
      <c r="URL15" s="35"/>
      <c r="URM15" s="35"/>
      <c r="URN15" s="35"/>
      <c r="URO15" s="35"/>
      <c r="URP15" s="35"/>
      <c r="URQ15" s="35"/>
      <c r="URR15" s="35"/>
      <c r="URS15" s="35"/>
      <c r="URT15" s="35"/>
      <c r="URU15" s="35"/>
      <c r="URV15" s="35"/>
      <c r="URW15" s="35"/>
      <c r="URX15" s="35"/>
      <c r="URY15" s="35"/>
      <c r="URZ15" s="35"/>
      <c r="USA15" s="35"/>
      <c r="USB15" s="35"/>
      <c r="USC15" s="35"/>
      <c r="USD15" s="35"/>
      <c r="USE15" s="35"/>
      <c r="USF15" s="35"/>
      <c r="USG15" s="35"/>
      <c r="USH15" s="35"/>
      <c r="USI15" s="35"/>
      <c r="USJ15" s="35"/>
      <c r="USK15" s="35"/>
      <c r="USL15" s="35"/>
      <c r="USM15" s="35"/>
      <c r="USN15" s="35"/>
      <c r="USO15" s="35"/>
      <c r="USP15" s="35"/>
      <c r="USQ15" s="35"/>
      <c r="USR15" s="35"/>
      <c r="USS15" s="35"/>
      <c r="UST15" s="35"/>
      <c r="USU15" s="35"/>
      <c r="USV15" s="35"/>
      <c r="USW15" s="35"/>
      <c r="USX15" s="35"/>
      <c r="USY15" s="35"/>
      <c r="USZ15" s="35"/>
      <c r="UTA15" s="35"/>
      <c r="UTB15" s="35"/>
      <c r="UTC15" s="35"/>
      <c r="UTD15" s="35"/>
      <c r="UTE15" s="35"/>
      <c r="UTF15" s="35"/>
      <c r="UTG15" s="35"/>
      <c r="UTH15" s="35"/>
      <c r="UTI15" s="35"/>
      <c r="UTJ15" s="35"/>
      <c r="UTK15" s="35"/>
      <c r="UTL15" s="35"/>
      <c r="UTM15" s="35"/>
      <c r="UTN15" s="35"/>
      <c r="UTO15" s="35"/>
      <c r="UTP15" s="35"/>
      <c r="UTQ15" s="35"/>
      <c r="UTR15" s="35"/>
      <c r="UTS15" s="35"/>
      <c r="UTT15" s="35"/>
      <c r="UTU15" s="35"/>
      <c r="UTV15" s="35"/>
      <c r="UTW15" s="35"/>
      <c r="UTX15" s="35"/>
      <c r="UTY15" s="35"/>
      <c r="UTZ15" s="35"/>
      <c r="UUA15" s="35"/>
      <c r="UUB15" s="35"/>
      <c r="UUC15" s="35"/>
      <c r="UUD15" s="35"/>
      <c r="UUE15" s="35"/>
      <c r="UUF15" s="35"/>
      <c r="UUG15" s="35"/>
      <c r="UUH15" s="35"/>
      <c r="UUI15" s="35"/>
      <c r="UUJ15" s="35"/>
      <c r="UUK15" s="35"/>
      <c r="UUL15" s="35"/>
      <c r="UUM15" s="35"/>
      <c r="UUN15" s="35"/>
      <c r="UUO15" s="35"/>
      <c r="UUP15" s="35"/>
      <c r="UUQ15" s="35"/>
      <c r="UUR15" s="35"/>
      <c r="UUS15" s="35"/>
      <c r="UUT15" s="35"/>
      <c r="UUU15" s="35"/>
      <c r="UUV15" s="35"/>
      <c r="UUW15" s="35"/>
      <c r="UUX15" s="35"/>
      <c r="UUY15" s="35"/>
      <c r="UUZ15" s="35"/>
      <c r="UVA15" s="35"/>
      <c r="UVB15" s="35"/>
      <c r="UVC15" s="35"/>
      <c r="UVD15" s="35"/>
      <c r="UVE15" s="35"/>
      <c r="UVF15" s="35"/>
      <c r="UVG15" s="35"/>
      <c r="UVH15" s="35"/>
      <c r="UVI15" s="35"/>
      <c r="UVJ15" s="35"/>
      <c r="UVK15" s="35"/>
      <c r="UVL15" s="35"/>
      <c r="UVM15" s="35"/>
      <c r="UVN15" s="35"/>
      <c r="UVO15" s="35"/>
      <c r="UVP15" s="35"/>
      <c r="UVQ15" s="35"/>
      <c r="UVR15" s="35"/>
      <c r="UVS15" s="35"/>
      <c r="UVT15" s="35"/>
      <c r="UVU15" s="35"/>
      <c r="UVV15" s="35"/>
      <c r="UVW15" s="35"/>
      <c r="UVX15" s="35"/>
      <c r="UVY15" s="35"/>
      <c r="UVZ15" s="35"/>
      <c r="UWA15" s="35"/>
      <c r="UWB15" s="35"/>
      <c r="UWC15" s="35"/>
      <c r="UWD15" s="35"/>
      <c r="UWE15" s="35"/>
      <c r="UWF15" s="35"/>
      <c r="UWG15" s="35"/>
      <c r="UWH15" s="35"/>
      <c r="UWI15" s="35"/>
      <c r="UWJ15" s="35"/>
      <c r="UWK15" s="35"/>
      <c r="UWL15" s="35"/>
      <c r="UWM15" s="35"/>
      <c r="UWN15" s="35"/>
      <c r="UWO15" s="35"/>
      <c r="UWP15" s="35"/>
      <c r="UWQ15" s="35"/>
      <c r="UWR15" s="35"/>
      <c r="UWS15" s="35"/>
      <c r="UWT15" s="35"/>
      <c r="UWU15" s="35"/>
      <c r="UWV15" s="35"/>
      <c r="UWW15" s="35"/>
      <c r="UWX15" s="35"/>
      <c r="UWY15" s="35"/>
      <c r="UWZ15" s="35"/>
      <c r="UXA15" s="35"/>
      <c r="UXB15" s="35"/>
      <c r="UXC15" s="35"/>
      <c r="UXD15" s="35"/>
      <c r="UXE15" s="35"/>
      <c r="UXF15" s="35"/>
      <c r="UXG15" s="35"/>
      <c r="UXH15" s="35"/>
      <c r="UXI15" s="35"/>
      <c r="UXJ15" s="35"/>
      <c r="UXK15" s="35"/>
      <c r="UXL15" s="35"/>
      <c r="UXM15" s="35"/>
      <c r="UXN15" s="35"/>
      <c r="UXO15" s="35"/>
      <c r="UXP15" s="35"/>
      <c r="UXQ15" s="35"/>
      <c r="UXR15" s="35"/>
      <c r="UXS15" s="35"/>
      <c r="UXT15" s="35"/>
      <c r="UXU15" s="35"/>
      <c r="UXV15" s="35"/>
      <c r="UXW15" s="35"/>
      <c r="UXX15" s="35"/>
      <c r="UXY15" s="35"/>
      <c r="UXZ15" s="35"/>
      <c r="UYA15" s="35"/>
      <c r="UYB15" s="35"/>
      <c r="UYC15" s="35"/>
      <c r="UYD15" s="35"/>
      <c r="UYE15" s="35"/>
      <c r="UYF15" s="35"/>
      <c r="UYG15" s="35"/>
      <c r="UYH15" s="35"/>
      <c r="UYI15" s="35"/>
      <c r="UYJ15" s="35"/>
      <c r="UYK15" s="35"/>
      <c r="UYL15" s="35"/>
      <c r="UYM15" s="35"/>
      <c r="UYN15" s="35"/>
      <c r="UYO15" s="35"/>
      <c r="UYP15" s="35"/>
      <c r="UYQ15" s="35"/>
      <c r="UYR15" s="35"/>
      <c r="UYS15" s="35"/>
      <c r="UYT15" s="35"/>
      <c r="UYU15" s="35"/>
      <c r="UYV15" s="35"/>
      <c r="UYW15" s="35"/>
      <c r="UYX15" s="35"/>
      <c r="UYY15" s="35"/>
      <c r="UYZ15" s="35"/>
      <c r="UZA15" s="35"/>
      <c r="UZB15" s="35"/>
      <c r="UZC15" s="35"/>
      <c r="UZD15" s="35"/>
      <c r="UZE15" s="35"/>
      <c r="UZF15" s="35"/>
      <c r="UZG15" s="35"/>
      <c r="UZH15" s="35"/>
      <c r="UZI15" s="35"/>
      <c r="UZJ15" s="35"/>
      <c r="UZK15" s="35"/>
      <c r="UZL15" s="35"/>
      <c r="UZM15" s="35"/>
      <c r="UZN15" s="35"/>
      <c r="UZO15" s="35"/>
      <c r="UZP15" s="35"/>
      <c r="UZQ15" s="35"/>
      <c r="UZR15" s="35"/>
      <c r="UZS15" s="35"/>
      <c r="UZT15" s="35"/>
      <c r="UZU15" s="35"/>
      <c r="UZV15" s="35"/>
      <c r="UZW15" s="35"/>
      <c r="UZX15" s="35"/>
      <c r="UZY15" s="35"/>
      <c r="UZZ15" s="35"/>
      <c r="VAA15" s="35"/>
      <c r="VAB15" s="35"/>
      <c r="VAC15" s="35"/>
      <c r="VAD15" s="35"/>
      <c r="VAE15" s="35"/>
      <c r="VAF15" s="35"/>
      <c r="VAG15" s="35"/>
      <c r="VAH15" s="35"/>
      <c r="VAI15" s="35"/>
      <c r="VAJ15" s="35"/>
      <c r="VAK15" s="35"/>
      <c r="VAL15" s="35"/>
      <c r="VAM15" s="35"/>
      <c r="VAN15" s="35"/>
      <c r="VAO15" s="35"/>
      <c r="VAP15" s="35"/>
      <c r="VAQ15" s="35"/>
      <c r="VAR15" s="35"/>
      <c r="VAS15" s="35"/>
      <c r="VAT15" s="35"/>
      <c r="VAU15" s="35"/>
      <c r="VAV15" s="35"/>
      <c r="VAW15" s="35"/>
      <c r="VAX15" s="35"/>
      <c r="VAY15" s="35"/>
      <c r="VAZ15" s="35"/>
      <c r="VBA15" s="35"/>
      <c r="VBB15" s="35"/>
      <c r="VBC15" s="35"/>
      <c r="VBD15" s="35"/>
      <c r="VBE15" s="35"/>
      <c r="VBF15" s="35"/>
      <c r="VBG15" s="35"/>
      <c r="VBH15" s="35"/>
      <c r="VBI15" s="35"/>
      <c r="VBJ15" s="35"/>
      <c r="VBK15" s="35"/>
      <c r="VBL15" s="35"/>
      <c r="VBM15" s="35"/>
      <c r="VBN15" s="35"/>
      <c r="VBO15" s="35"/>
      <c r="VBP15" s="35"/>
      <c r="VBQ15" s="35"/>
      <c r="VBR15" s="35"/>
      <c r="VBS15" s="35"/>
      <c r="VBT15" s="35"/>
      <c r="VBU15" s="35"/>
      <c r="VBV15" s="35"/>
      <c r="VBW15" s="35"/>
      <c r="VBX15" s="35"/>
      <c r="VBY15" s="35"/>
      <c r="VBZ15" s="35"/>
      <c r="VCA15" s="35"/>
      <c r="VCB15" s="35"/>
      <c r="VCC15" s="35"/>
      <c r="VCD15" s="35"/>
      <c r="VCE15" s="35"/>
      <c r="VCF15" s="35"/>
      <c r="VCG15" s="35"/>
      <c r="VCH15" s="35"/>
      <c r="VCI15" s="35"/>
      <c r="VCJ15" s="35"/>
      <c r="VCK15" s="35"/>
      <c r="VCL15" s="35"/>
      <c r="VCM15" s="35"/>
      <c r="VCN15" s="35"/>
      <c r="VCO15" s="35"/>
      <c r="VCP15" s="35"/>
      <c r="VCQ15" s="35"/>
      <c r="VCR15" s="35"/>
      <c r="VCS15" s="35"/>
      <c r="VCT15" s="35"/>
      <c r="VCU15" s="35"/>
      <c r="VCV15" s="35"/>
      <c r="VCW15" s="35"/>
      <c r="VCX15" s="35"/>
      <c r="VCY15" s="35"/>
      <c r="VCZ15" s="35"/>
      <c r="VDA15" s="35"/>
      <c r="VDB15" s="35"/>
      <c r="VDC15" s="35"/>
      <c r="VDD15" s="35"/>
      <c r="VDE15" s="35"/>
      <c r="VDF15" s="35"/>
      <c r="VDG15" s="35"/>
      <c r="VDH15" s="35"/>
      <c r="VDI15" s="35"/>
      <c r="VDJ15" s="35"/>
      <c r="VDK15" s="35"/>
      <c r="VDL15" s="35"/>
      <c r="VDM15" s="35"/>
      <c r="VDN15" s="35"/>
      <c r="VDO15" s="35"/>
      <c r="VDP15" s="35"/>
      <c r="VDQ15" s="35"/>
      <c r="VDR15" s="35"/>
      <c r="VDS15" s="35"/>
      <c r="VDT15" s="35"/>
      <c r="VDU15" s="35"/>
      <c r="VDV15" s="35"/>
      <c r="VDW15" s="35"/>
      <c r="VDX15" s="35"/>
      <c r="VDY15" s="35"/>
      <c r="VDZ15" s="35"/>
      <c r="VEA15" s="35"/>
      <c r="VEB15" s="35"/>
      <c r="VEC15" s="35"/>
      <c r="VED15" s="35"/>
      <c r="VEE15" s="35"/>
      <c r="VEF15" s="35"/>
      <c r="VEG15" s="35"/>
      <c r="VEH15" s="35"/>
      <c r="VEI15" s="35"/>
      <c r="VEJ15" s="35"/>
      <c r="VEK15" s="35"/>
      <c r="VEL15" s="35"/>
      <c r="VEM15" s="35"/>
      <c r="VEN15" s="35"/>
      <c r="VEO15" s="35"/>
      <c r="VEP15" s="35"/>
      <c r="VEQ15" s="35"/>
      <c r="VER15" s="35"/>
      <c r="VES15" s="35"/>
      <c r="VET15" s="35"/>
      <c r="VEU15" s="35"/>
      <c r="VEV15" s="35"/>
      <c r="VEW15" s="35"/>
      <c r="VEX15" s="35"/>
      <c r="VEY15" s="35"/>
      <c r="VEZ15" s="35"/>
      <c r="VFA15" s="35"/>
      <c r="VFB15" s="35"/>
      <c r="VFC15" s="35"/>
      <c r="VFD15" s="35"/>
      <c r="VFE15" s="35"/>
      <c r="VFF15" s="35"/>
      <c r="VFG15" s="35"/>
      <c r="VFH15" s="35"/>
      <c r="VFI15" s="35"/>
      <c r="VFJ15" s="35"/>
      <c r="VFK15" s="35"/>
      <c r="VFL15" s="35"/>
      <c r="VFM15" s="35"/>
      <c r="VFN15" s="35"/>
      <c r="VFO15" s="35"/>
      <c r="VFP15" s="35"/>
      <c r="VFQ15" s="35"/>
      <c r="VFR15" s="35"/>
      <c r="VFS15" s="35"/>
      <c r="VFT15" s="35"/>
      <c r="VFU15" s="35"/>
      <c r="VFV15" s="35"/>
      <c r="VFW15" s="35"/>
      <c r="VFX15" s="35"/>
      <c r="VFY15" s="35"/>
      <c r="VFZ15" s="35"/>
      <c r="VGA15" s="35"/>
      <c r="VGB15" s="35"/>
      <c r="VGC15" s="35"/>
      <c r="VGD15" s="35"/>
      <c r="VGE15" s="35"/>
      <c r="VGF15" s="35"/>
      <c r="VGG15" s="35"/>
      <c r="VGH15" s="35"/>
      <c r="VGI15" s="35"/>
      <c r="VGJ15" s="35"/>
      <c r="VGK15" s="35"/>
      <c r="VGL15" s="35"/>
      <c r="VGM15" s="35"/>
      <c r="VGN15" s="35"/>
      <c r="VGO15" s="35"/>
      <c r="VGP15" s="35"/>
      <c r="VGQ15" s="35"/>
      <c r="VGR15" s="35"/>
      <c r="VGS15" s="35"/>
      <c r="VGT15" s="35"/>
      <c r="VGU15" s="35"/>
      <c r="VGV15" s="35"/>
      <c r="VGW15" s="35"/>
      <c r="VGX15" s="35"/>
      <c r="VGY15" s="35"/>
      <c r="VGZ15" s="35"/>
      <c r="VHA15" s="35"/>
      <c r="VHB15" s="35"/>
      <c r="VHC15" s="35"/>
      <c r="VHD15" s="35"/>
      <c r="VHE15" s="35"/>
      <c r="VHF15" s="35"/>
      <c r="VHG15" s="35"/>
      <c r="VHH15" s="35"/>
      <c r="VHI15" s="35"/>
      <c r="VHJ15" s="35"/>
      <c r="VHK15" s="35"/>
      <c r="VHL15" s="35"/>
      <c r="VHM15" s="35"/>
      <c r="VHN15" s="35"/>
      <c r="VHO15" s="35"/>
      <c r="VHP15" s="35"/>
      <c r="VHQ15" s="35"/>
      <c r="VHR15" s="35"/>
      <c r="VHS15" s="35"/>
      <c r="VHT15" s="35"/>
      <c r="VHU15" s="35"/>
      <c r="VHV15" s="35"/>
      <c r="VHW15" s="35"/>
      <c r="VHX15" s="35"/>
      <c r="VHY15" s="35"/>
      <c r="VHZ15" s="35"/>
      <c r="VIA15" s="35"/>
      <c r="VIB15" s="35"/>
      <c r="VIC15" s="35"/>
      <c r="VID15" s="35"/>
      <c r="VIE15" s="35"/>
      <c r="VIF15" s="35"/>
      <c r="VIG15" s="35"/>
      <c r="VIH15" s="35"/>
      <c r="VII15" s="35"/>
      <c r="VIJ15" s="35"/>
      <c r="VIK15" s="35"/>
      <c r="VIL15" s="35"/>
      <c r="VIM15" s="35"/>
      <c r="VIN15" s="35"/>
      <c r="VIO15" s="35"/>
      <c r="VIP15" s="35"/>
      <c r="VIQ15" s="35"/>
      <c r="VIR15" s="35"/>
      <c r="VIS15" s="35"/>
      <c r="VIT15" s="35"/>
      <c r="VIU15" s="35"/>
      <c r="VIV15" s="35"/>
      <c r="VIW15" s="35"/>
      <c r="VIX15" s="35"/>
      <c r="VIY15" s="35"/>
      <c r="VIZ15" s="35"/>
      <c r="VJA15" s="35"/>
      <c r="VJB15" s="35"/>
      <c r="VJC15" s="35"/>
      <c r="VJD15" s="35"/>
      <c r="VJE15" s="35"/>
      <c r="VJF15" s="35"/>
      <c r="VJG15" s="35"/>
      <c r="VJH15" s="35"/>
      <c r="VJI15" s="35"/>
      <c r="VJJ15" s="35"/>
      <c r="VJK15" s="35"/>
      <c r="VJL15" s="35"/>
      <c r="VJM15" s="35"/>
      <c r="VJN15" s="35"/>
      <c r="VJO15" s="35"/>
      <c r="VJP15" s="35"/>
      <c r="VJQ15" s="35"/>
      <c r="VJR15" s="35"/>
      <c r="VJS15" s="35"/>
      <c r="VJT15" s="35"/>
      <c r="VJU15" s="35"/>
      <c r="VJV15" s="35"/>
      <c r="VJW15" s="35"/>
      <c r="VJX15" s="35"/>
      <c r="VJY15" s="35"/>
      <c r="VJZ15" s="35"/>
      <c r="VKA15" s="35"/>
      <c r="VKB15" s="35"/>
      <c r="VKC15" s="35"/>
      <c r="VKD15" s="35"/>
      <c r="VKE15" s="35"/>
      <c r="VKF15" s="35"/>
      <c r="VKG15" s="35"/>
      <c r="VKH15" s="35"/>
      <c r="VKI15" s="35"/>
      <c r="VKJ15" s="35"/>
      <c r="VKK15" s="35"/>
      <c r="VKL15" s="35"/>
      <c r="VKM15" s="35"/>
      <c r="VKN15" s="35"/>
      <c r="VKO15" s="35"/>
      <c r="VKP15" s="35"/>
      <c r="VKQ15" s="35"/>
      <c r="VKR15" s="35"/>
      <c r="VKS15" s="35"/>
      <c r="VKT15" s="35"/>
      <c r="VKU15" s="35"/>
      <c r="VKV15" s="35"/>
      <c r="VKW15" s="35"/>
      <c r="VKX15" s="35"/>
      <c r="VKY15" s="35"/>
      <c r="VKZ15" s="35"/>
      <c r="VLA15" s="35"/>
      <c r="VLB15" s="35"/>
      <c r="VLC15" s="35"/>
      <c r="VLD15" s="35"/>
      <c r="VLE15" s="35"/>
      <c r="VLF15" s="35"/>
      <c r="VLG15" s="35"/>
      <c r="VLH15" s="35"/>
      <c r="VLI15" s="35"/>
      <c r="VLJ15" s="35"/>
      <c r="VLK15" s="35"/>
      <c r="VLL15" s="35"/>
      <c r="VLM15" s="35"/>
      <c r="VLN15" s="35"/>
      <c r="VLO15" s="35"/>
      <c r="VLP15" s="35"/>
      <c r="VLQ15" s="35"/>
      <c r="VLR15" s="35"/>
      <c r="VLS15" s="35"/>
      <c r="VLT15" s="35"/>
      <c r="VLU15" s="35"/>
      <c r="VLV15" s="35"/>
      <c r="VLW15" s="35"/>
      <c r="VLX15" s="35"/>
      <c r="VLY15" s="35"/>
      <c r="VLZ15" s="35"/>
      <c r="VMA15" s="35"/>
      <c r="VMB15" s="35"/>
      <c r="VMC15" s="35"/>
      <c r="VMD15" s="35"/>
      <c r="VME15" s="35"/>
      <c r="VMF15" s="35"/>
      <c r="VMG15" s="35"/>
      <c r="VMH15" s="35"/>
      <c r="VMI15" s="35"/>
      <c r="VMJ15" s="35"/>
      <c r="VMK15" s="35"/>
      <c r="VML15" s="35"/>
      <c r="VMM15" s="35"/>
      <c r="VMN15" s="35"/>
      <c r="VMO15" s="35"/>
      <c r="VMP15" s="35"/>
      <c r="VMQ15" s="35"/>
      <c r="VMR15" s="35"/>
      <c r="VMS15" s="35"/>
      <c r="VMT15" s="35"/>
      <c r="VMU15" s="35"/>
      <c r="VMV15" s="35"/>
      <c r="VMW15" s="35"/>
      <c r="VMX15" s="35"/>
      <c r="VMY15" s="35"/>
      <c r="VMZ15" s="35"/>
      <c r="VNA15" s="35"/>
      <c r="VNB15" s="35"/>
      <c r="VNC15" s="35"/>
      <c r="VND15" s="35"/>
      <c r="VNE15" s="35"/>
      <c r="VNF15" s="35"/>
      <c r="VNG15" s="35"/>
      <c r="VNH15" s="35"/>
      <c r="VNI15" s="35"/>
      <c r="VNJ15" s="35"/>
      <c r="VNK15" s="35"/>
      <c r="VNL15" s="35"/>
      <c r="VNM15" s="35"/>
      <c r="VNN15" s="35"/>
      <c r="VNO15" s="35"/>
      <c r="VNP15" s="35"/>
      <c r="VNQ15" s="35"/>
      <c r="VNR15" s="35"/>
      <c r="VNS15" s="35"/>
      <c r="VNT15" s="35"/>
      <c r="VNU15" s="35"/>
      <c r="VNV15" s="35"/>
      <c r="VNW15" s="35"/>
      <c r="VNX15" s="35"/>
      <c r="VNY15" s="35"/>
      <c r="VNZ15" s="35"/>
      <c r="VOA15" s="35"/>
      <c r="VOB15" s="35"/>
      <c r="VOC15" s="35"/>
      <c r="VOD15" s="35"/>
      <c r="VOE15" s="35"/>
      <c r="VOF15" s="35"/>
      <c r="VOG15" s="35"/>
      <c r="VOH15" s="35"/>
      <c r="VOI15" s="35"/>
      <c r="VOJ15" s="35"/>
      <c r="VOK15" s="35"/>
      <c r="VOL15" s="35"/>
      <c r="VOM15" s="35"/>
      <c r="VON15" s="35"/>
      <c r="VOO15" s="35"/>
      <c r="VOP15" s="35"/>
      <c r="VOQ15" s="35"/>
      <c r="VOR15" s="35"/>
      <c r="VOS15" s="35"/>
      <c r="VOT15" s="35"/>
      <c r="VOU15" s="35"/>
      <c r="VOV15" s="35"/>
      <c r="VOW15" s="35"/>
      <c r="VOX15" s="35"/>
      <c r="VOY15" s="35"/>
      <c r="VOZ15" s="35"/>
      <c r="VPA15" s="35"/>
      <c r="VPB15" s="35"/>
      <c r="VPC15" s="35"/>
      <c r="VPD15" s="35"/>
      <c r="VPE15" s="35"/>
      <c r="VPF15" s="35"/>
      <c r="VPG15" s="35"/>
      <c r="VPH15" s="35"/>
      <c r="VPI15" s="35"/>
      <c r="VPJ15" s="35"/>
      <c r="VPK15" s="35"/>
      <c r="VPL15" s="35"/>
      <c r="VPM15" s="35"/>
      <c r="VPN15" s="35"/>
      <c r="VPO15" s="35"/>
      <c r="VPP15" s="35"/>
      <c r="VPQ15" s="35"/>
      <c r="VPR15" s="35"/>
      <c r="VPS15" s="35"/>
      <c r="VPT15" s="35"/>
      <c r="VPU15" s="35"/>
      <c r="VPV15" s="35"/>
      <c r="VPW15" s="35"/>
      <c r="VPX15" s="35"/>
      <c r="VPY15" s="35"/>
      <c r="VPZ15" s="35"/>
      <c r="VQA15" s="35"/>
      <c r="VQB15" s="35"/>
      <c r="VQC15" s="35"/>
      <c r="VQD15" s="35"/>
      <c r="VQE15" s="35"/>
      <c r="VQF15" s="35"/>
      <c r="VQG15" s="35"/>
      <c r="VQH15" s="35"/>
      <c r="VQI15" s="35"/>
      <c r="VQJ15" s="35"/>
      <c r="VQK15" s="35"/>
      <c r="VQL15" s="35"/>
      <c r="VQM15" s="35"/>
      <c r="VQN15" s="35"/>
      <c r="VQO15" s="35"/>
      <c r="VQP15" s="35"/>
      <c r="VQQ15" s="35"/>
      <c r="VQR15" s="35"/>
      <c r="VQS15" s="35"/>
      <c r="VQT15" s="35"/>
      <c r="VQU15" s="35"/>
      <c r="VQV15" s="35"/>
      <c r="VQW15" s="35"/>
      <c r="VQX15" s="35"/>
      <c r="VQY15" s="35"/>
      <c r="VQZ15" s="35"/>
      <c r="VRA15" s="35"/>
      <c r="VRB15" s="35"/>
      <c r="VRC15" s="35"/>
      <c r="VRD15" s="35"/>
      <c r="VRE15" s="35"/>
      <c r="VRF15" s="35"/>
      <c r="VRG15" s="35"/>
      <c r="VRH15" s="35"/>
      <c r="VRI15" s="35"/>
      <c r="VRJ15" s="35"/>
      <c r="VRK15" s="35"/>
      <c r="VRL15" s="35"/>
      <c r="VRM15" s="35"/>
      <c r="VRN15" s="35"/>
      <c r="VRO15" s="35"/>
      <c r="VRP15" s="35"/>
      <c r="VRQ15" s="35"/>
      <c r="VRR15" s="35"/>
      <c r="VRS15" s="35"/>
      <c r="VRT15" s="35"/>
      <c r="VRU15" s="35"/>
      <c r="VRV15" s="35"/>
      <c r="VRW15" s="35"/>
      <c r="VRX15" s="35"/>
      <c r="VRY15" s="35"/>
      <c r="VRZ15" s="35"/>
      <c r="VSA15" s="35"/>
      <c r="VSB15" s="35"/>
      <c r="VSC15" s="35"/>
      <c r="VSD15" s="35"/>
      <c r="VSE15" s="35"/>
      <c r="VSF15" s="35"/>
      <c r="VSG15" s="35"/>
      <c r="VSH15" s="35"/>
      <c r="VSI15" s="35"/>
      <c r="VSJ15" s="35"/>
      <c r="VSK15" s="35"/>
      <c r="VSL15" s="35"/>
      <c r="VSM15" s="35"/>
      <c r="VSN15" s="35"/>
      <c r="VSO15" s="35"/>
      <c r="VSP15" s="35"/>
      <c r="VSQ15" s="35"/>
      <c r="VSR15" s="35"/>
      <c r="VSS15" s="35"/>
      <c r="VST15" s="35"/>
      <c r="VSU15" s="35"/>
      <c r="VSV15" s="35"/>
      <c r="VSW15" s="35"/>
      <c r="VSX15" s="35"/>
      <c r="VSY15" s="35"/>
      <c r="VSZ15" s="35"/>
      <c r="VTA15" s="35"/>
      <c r="VTB15" s="35"/>
      <c r="VTC15" s="35"/>
      <c r="VTD15" s="35"/>
      <c r="VTE15" s="35"/>
      <c r="VTF15" s="35"/>
      <c r="VTG15" s="35"/>
      <c r="VTH15" s="35"/>
      <c r="VTI15" s="35"/>
      <c r="VTJ15" s="35"/>
      <c r="VTK15" s="35"/>
      <c r="VTL15" s="35"/>
      <c r="VTM15" s="35"/>
      <c r="VTN15" s="35"/>
      <c r="VTO15" s="35"/>
      <c r="VTP15" s="35"/>
      <c r="VTQ15" s="35"/>
      <c r="VTR15" s="35"/>
      <c r="VTS15" s="35"/>
      <c r="VTT15" s="35"/>
      <c r="VTU15" s="35"/>
      <c r="VTV15" s="35"/>
      <c r="VTW15" s="35"/>
      <c r="VTX15" s="35"/>
      <c r="VTY15" s="35"/>
      <c r="VTZ15" s="35"/>
      <c r="VUA15" s="35"/>
      <c r="VUB15" s="35"/>
      <c r="VUC15" s="35"/>
      <c r="VUD15" s="35"/>
      <c r="VUE15" s="35"/>
      <c r="VUF15" s="35"/>
      <c r="VUG15" s="35"/>
      <c r="VUH15" s="35"/>
      <c r="VUI15" s="35"/>
      <c r="VUJ15" s="35"/>
      <c r="VUK15" s="35"/>
      <c r="VUL15" s="35"/>
      <c r="VUM15" s="35"/>
      <c r="VUN15" s="35"/>
      <c r="VUO15" s="35"/>
      <c r="VUP15" s="35"/>
      <c r="VUQ15" s="35"/>
      <c r="VUR15" s="35"/>
      <c r="VUS15" s="35"/>
      <c r="VUT15" s="35"/>
      <c r="VUU15" s="35"/>
      <c r="VUV15" s="35"/>
      <c r="VUW15" s="35"/>
      <c r="VUX15" s="35"/>
      <c r="VUY15" s="35"/>
      <c r="VUZ15" s="35"/>
      <c r="VVA15" s="35"/>
      <c r="VVB15" s="35"/>
      <c r="VVC15" s="35"/>
      <c r="VVD15" s="35"/>
      <c r="VVE15" s="35"/>
      <c r="VVF15" s="35"/>
      <c r="VVG15" s="35"/>
      <c r="VVH15" s="35"/>
      <c r="VVI15" s="35"/>
      <c r="VVJ15" s="35"/>
      <c r="VVK15" s="35"/>
      <c r="VVL15" s="35"/>
      <c r="VVM15" s="35"/>
      <c r="VVN15" s="35"/>
      <c r="VVO15" s="35"/>
      <c r="VVP15" s="35"/>
      <c r="VVQ15" s="35"/>
      <c r="VVR15" s="35"/>
      <c r="VVS15" s="35"/>
      <c r="VVT15" s="35"/>
      <c r="VVU15" s="35"/>
      <c r="VVV15" s="35"/>
      <c r="VVW15" s="35"/>
      <c r="VVX15" s="35"/>
      <c r="VVY15" s="35"/>
      <c r="VVZ15" s="35"/>
      <c r="VWA15" s="35"/>
      <c r="VWB15" s="35"/>
      <c r="VWC15" s="35"/>
      <c r="VWD15" s="35"/>
      <c r="VWE15" s="35"/>
      <c r="VWF15" s="35"/>
      <c r="VWG15" s="35"/>
      <c r="VWH15" s="35"/>
      <c r="VWI15" s="35"/>
      <c r="VWJ15" s="35"/>
      <c r="VWK15" s="35"/>
      <c r="VWL15" s="35"/>
      <c r="VWM15" s="35"/>
      <c r="VWN15" s="35"/>
      <c r="VWO15" s="35"/>
      <c r="VWP15" s="35"/>
      <c r="VWQ15" s="35"/>
      <c r="VWR15" s="35"/>
      <c r="VWS15" s="35"/>
      <c r="VWT15" s="35"/>
      <c r="VWU15" s="35"/>
      <c r="VWV15" s="35"/>
      <c r="VWW15" s="35"/>
      <c r="VWX15" s="35"/>
      <c r="VWY15" s="35"/>
      <c r="VWZ15" s="35"/>
      <c r="VXA15" s="35"/>
      <c r="VXB15" s="35"/>
      <c r="VXC15" s="35"/>
      <c r="VXD15" s="35"/>
      <c r="VXE15" s="35"/>
      <c r="VXF15" s="35"/>
      <c r="VXG15" s="35"/>
      <c r="VXH15" s="35"/>
      <c r="VXI15" s="35"/>
      <c r="VXJ15" s="35"/>
      <c r="VXK15" s="35"/>
      <c r="VXL15" s="35"/>
      <c r="VXM15" s="35"/>
      <c r="VXN15" s="35"/>
      <c r="VXO15" s="35"/>
      <c r="VXP15" s="35"/>
      <c r="VXQ15" s="35"/>
      <c r="VXR15" s="35"/>
      <c r="VXS15" s="35"/>
      <c r="VXT15" s="35"/>
      <c r="VXU15" s="35"/>
      <c r="VXV15" s="35"/>
      <c r="VXW15" s="35"/>
      <c r="VXX15" s="35"/>
      <c r="VXY15" s="35"/>
      <c r="VXZ15" s="35"/>
      <c r="VYA15" s="35"/>
      <c r="VYB15" s="35"/>
      <c r="VYC15" s="35"/>
      <c r="VYD15" s="35"/>
      <c r="VYE15" s="35"/>
      <c r="VYF15" s="35"/>
      <c r="VYG15" s="35"/>
      <c r="VYH15" s="35"/>
      <c r="VYI15" s="35"/>
      <c r="VYJ15" s="35"/>
      <c r="VYK15" s="35"/>
      <c r="VYL15" s="35"/>
      <c r="VYM15" s="35"/>
      <c r="VYN15" s="35"/>
      <c r="VYO15" s="35"/>
      <c r="VYP15" s="35"/>
      <c r="VYQ15" s="35"/>
      <c r="VYR15" s="35"/>
      <c r="VYS15" s="35"/>
      <c r="VYT15" s="35"/>
      <c r="VYU15" s="35"/>
      <c r="VYV15" s="35"/>
      <c r="VYW15" s="35"/>
      <c r="VYX15" s="35"/>
      <c r="VYY15" s="35"/>
      <c r="VYZ15" s="35"/>
      <c r="VZA15" s="35"/>
      <c r="VZB15" s="35"/>
      <c r="VZC15" s="35"/>
      <c r="VZD15" s="35"/>
      <c r="VZE15" s="35"/>
      <c r="VZF15" s="35"/>
      <c r="VZG15" s="35"/>
      <c r="VZH15" s="35"/>
      <c r="VZI15" s="35"/>
      <c r="VZJ15" s="35"/>
      <c r="VZK15" s="35"/>
      <c r="VZL15" s="35"/>
      <c r="VZM15" s="35"/>
      <c r="VZN15" s="35"/>
      <c r="VZO15" s="35"/>
      <c r="VZP15" s="35"/>
      <c r="VZQ15" s="35"/>
      <c r="VZR15" s="35"/>
      <c r="VZS15" s="35"/>
      <c r="VZT15" s="35"/>
      <c r="VZU15" s="35"/>
      <c r="VZV15" s="35"/>
      <c r="VZW15" s="35"/>
      <c r="VZX15" s="35"/>
      <c r="VZY15" s="35"/>
      <c r="VZZ15" s="35"/>
      <c r="WAA15" s="35"/>
      <c r="WAB15" s="35"/>
      <c r="WAC15" s="35"/>
      <c r="WAD15" s="35"/>
      <c r="WAE15" s="35"/>
      <c r="WAF15" s="35"/>
      <c r="WAG15" s="35"/>
      <c r="WAH15" s="35"/>
      <c r="WAI15" s="35"/>
      <c r="WAJ15" s="35"/>
      <c r="WAK15" s="35"/>
      <c r="WAL15" s="35"/>
      <c r="WAM15" s="35"/>
      <c r="WAN15" s="35"/>
      <c r="WAO15" s="35"/>
      <c r="WAP15" s="35"/>
      <c r="WAQ15" s="35"/>
      <c r="WAR15" s="35"/>
      <c r="WAS15" s="35"/>
      <c r="WAT15" s="35"/>
      <c r="WAU15" s="35"/>
      <c r="WAV15" s="35"/>
      <c r="WAW15" s="35"/>
      <c r="WAX15" s="35"/>
      <c r="WAY15" s="35"/>
      <c r="WAZ15" s="35"/>
      <c r="WBA15" s="35"/>
      <c r="WBB15" s="35"/>
      <c r="WBC15" s="35"/>
      <c r="WBD15" s="35"/>
      <c r="WBE15" s="35"/>
      <c r="WBF15" s="35"/>
      <c r="WBG15" s="35"/>
      <c r="WBH15" s="35"/>
      <c r="WBI15" s="35"/>
      <c r="WBJ15" s="35"/>
      <c r="WBK15" s="35"/>
      <c r="WBL15" s="35"/>
      <c r="WBM15" s="35"/>
      <c r="WBN15" s="35"/>
      <c r="WBO15" s="35"/>
      <c r="WBP15" s="35"/>
      <c r="WBQ15" s="35"/>
      <c r="WBR15" s="35"/>
      <c r="WBS15" s="35"/>
      <c r="WBT15" s="35"/>
      <c r="WBU15" s="35"/>
      <c r="WBV15" s="35"/>
      <c r="WBW15" s="35"/>
      <c r="WBX15" s="35"/>
      <c r="WBY15" s="35"/>
      <c r="WBZ15" s="35"/>
      <c r="WCA15" s="35"/>
      <c r="WCB15" s="35"/>
      <c r="WCC15" s="35"/>
      <c r="WCD15" s="35"/>
      <c r="WCE15" s="35"/>
      <c r="WCF15" s="35"/>
      <c r="WCG15" s="35"/>
      <c r="WCH15" s="35"/>
      <c r="WCI15" s="35"/>
      <c r="WCJ15" s="35"/>
      <c r="WCK15" s="35"/>
      <c r="WCL15" s="35"/>
      <c r="WCM15" s="35"/>
      <c r="WCN15" s="35"/>
      <c r="WCO15" s="35"/>
      <c r="WCP15" s="35"/>
      <c r="WCQ15" s="35"/>
      <c r="WCR15" s="35"/>
      <c r="WCS15" s="35"/>
      <c r="WCT15" s="35"/>
      <c r="WCU15" s="35"/>
      <c r="WCV15" s="35"/>
      <c r="WCW15" s="35"/>
      <c r="WCX15" s="35"/>
      <c r="WCY15" s="35"/>
      <c r="WCZ15" s="35"/>
      <c r="WDA15" s="35"/>
      <c r="WDB15" s="35"/>
      <c r="WDC15" s="35"/>
      <c r="WDD15" s="35"/>
      <c r="WDE15" s="35"/>
      <c r="WDF15" s="35"/>
      <c r="WDG15" s="35"/>
      <c r="WDH15" s="35"/>
      <c r="WDI15" s="35"/>
      <c r="WDJ15" s="35"/>
      <c r="WDK15" s="35"/>
      <c r="WDL15" s="35"/>
      <c r="WDM15" s="35"/>
      <c r="WDN15" s="35"/>
      <c r="WDO15" s="35"/>
      <c r="WDP15" s="35"/>
      <c r="WDQ15" s="35"/>
      <c r="WDR15" s="35"/>
      <c r="WDS15" s="35"/>
      <c r="WDT15" s="35"/>
      <c r="WDU15" s="35"/>
      <c r="WDV15" s="35"/>
      <c r="WDW15" s="35"/>
      <c r="WDX15" s="35"/>
      <c r="WDY15" s="35"/>
      <c r="WDZ15" s="35"/>
      <c r="WEA15" s="35"/>
      <c r="WEB15" s="35"/>
      <c r="WEC15" s="35"/>
      <c r="WED15" s="35"/>
      <c r="WEE15" s="35"/>
      <c r="WEF15" s="35"/>
      <c r="WEG15" s="35"/>
      <c r="WEH15" s="35"/>
      <c r="WEI15" s="35"/>
      <c r="WEJ15" s="35"/>
      <c r="WEK15" s="35"/>
      <c r="WEL15" s="35"/>
      <c r="WEM15" s="35"/>
      <c r="WEN15" s="35"/>
      <c r="WEO15" s="35"/>
      <c r="WEP15" s="35"/>
      <c r="WEQ15" s="35"/>
      <c r="WER15" s="35"/>
      <c r="WES15" s="35"/>
      <c r="WET15" s="35"/>
      <c r="WEU15" s="35"/>
      <c r="WEV15" s="35"/>
      <c r="WEW15" s="35"/>
      <c r="WEX15" s="35"/>
      <c r="WEY15" s="35"/>
      <c r="WEZ15" s="35"/>
      <c r="WFA15" s="35"/>
      <c r="WFB15" s="35"/>
      <c r="WFC15" s="35"/>
      <c r="WFD15" s="35"/>
      <c r="WFE15" s="35"/>
      <c r="WFF15" s="35"/>
      <c r="WFG15" s="35"/>
      <c r="WFH15" s="35"/>
      <c r="WFI15" s="35"/>
      <c r="WFJ15" s="35"/>
      <c r="WFK15" s="35"/>
      <c r="WFL15" s="35"/>
      <c r="WFM15" s="35"/>
      <c r="WFN15" s="35"/>
      <c r="WFO15" s="35"/>
      <c r="WFP15" s="35"/>
      <c r="WFQ15" s="35"/>
      <c r="WFR15" s="35"/>
      <c r="WFS15" s="35"/>
      <c r="WFT15" s="35"/>
      <c r="WFU15" s="35"/>
      <c r="WFV15" s="35"/>
      <c r="WFW15" s="35"/>
      <c r="WFX15" s="35"/>
      <c r="WFY15" s="35"/>
      <c r="WFZ15" s="35"/>
      <c r="WGA15" s="35"/>
      <c r="WGB15" s="35"/>
      <c r="WGC15" s="35"/>
      <c r="WGD15" s="35"/>
      <c r="WGE15" s="35"/>
      <c r="WGF15" s="35"/>
      <c r="WGG15" s="35"/>
      <c r="WGH15" s="35"/>
      <c r="WGI15" s="35"/>
      <c r="WGJ15" s="35"/>
      <c r="WGK15" s="35"/>
      <c r="WGL15" s="35"/>
      <c r="WGM15" s="35"/>
      <c r="WGN15" s="35"/>
      <c r="WGO15" s="35"/>
      <c r="WGP15" s="35"/>
      <c r="WGQ15" s="35"/>
      <c r="WGR15" s="35"/>
      <c r="WGS15" s="35"/>
      <c r="WGT15" s="3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</row>
    <row r="16" spans="1:16357" ht="12.75" thickBot="1">
      <c r="A16" s="51"/>
      <c r="B16" s="51"/>
      <c r="C16" s="52" t="s">
        <v>845</v>
      </c>
      <c r="D16" s="53"/>
      <c r="E16" s="54"/>
      <c r="F16" s="55"/>
      <c r="G16" s="56"/>
      <c r="H16" s="51"/>
      <c r="I16" s="51"/>
      <c r="J16" s="51"/>
      <c r="K16" s="51"/>
      <c r="L16" s="51"/>
      <c r="M16" s="51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35"/>
      <c r="ATY16" s="35"/>
      <c r="ATZ16" s="35"/>
      <c r="AUA16" s="35"/>
      <c r="AUB16" s="35"/>
      <c r="AUC16" s="35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35"/>
      <c r="AUY16" s="35"/>
      <c r="AUZ16" s="35"/>
      <c r="AVA16" s="35"/>
      <c r="AVB16" s="35"/>
      <c r="AVC16" s="35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35"/>
      <c r="AVY16" s="35"/>
      <c r="AVZ16" s="35"/>
      <c r="AWA16" s="35"/>
      <c r="AWB16" s="35"/>
      <c r="AWC16" s="35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35"/>
      <c r="AWY16" s="35"/>
      <c r="AWZ16" s="35"/>
      <c r="AXA16" s="35"/>
      <c r="AXB16" s="35"/>
      <c r="AXC16" s="35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35"/>
      <c r="AXY16" s="35"/>
      <c r="AXZ16" s="35"/>
      <c r="AYA16" s="35"/>
      <c r="AYB16" s="35"/>
      <c r="AYC16" s="35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35"/>
      <c r="AYY16" s="35"/>
      <c r="AYZ16" s="35"/>
      <c r="AZA16" s="35"/>
      <c r="AZB16" s="35"/>
      <c r="AZC16" s="35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35"/>
      <c r="AZY16" s="35"/>
      <c r="AZZ16" s="35"/>
      <c r="BAA16" s="35"/>
      <c r="BAB16" s="35"/>
      <c r="BAC16" s="35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35"/>
      <c r="BAY16" s="35"/>
      <c r="BAZ16" s="35"/>
      <c r="BBA16" s="35"/>
      <c r="BBB16" s="35"/>
      <c r="BBC16" s="35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35"/>
      <c r="BBY16" s="35"/>
      <c r="BBZ16" s="35"/>
      <c r="BCA16" s="35"/>
      <c r="BCB16" s="35"/>
      <c r="BCC16" s="35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35"/>
      <c r="BCY16" s="35"/>
      <c r="BCZ16" s="35"/>
      <c r="BDA16" s="35"/>
      <c r="BDB16" s="35"/>
      <c r="BDC16" s="35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35"/>
      <c r="BDY16" s="35"/>
      <c r="BDZ16" s="35"/>
      <c r="BEA16" s="35"/>
      <c r="BEB16" s="35"/>
      <c r="BEC16" s="35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35"/>
      <c r="BEY16" s="35"/>
      <c r="BEZ16" s="35"/>
      <c r="BFA16" s="35"/>
      <c r="BFB16" s="35"/>
      <c r="BFC16" s="35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35"/>
      <c r="BFY16" s="35"/>
      <c r="BFZ16" s="35"/>
      <c r="BGA16" s="35"/>
      <c r="BGB16" s="35"/>
      <c r="BGC16" s="35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35"/>
      <c r="BGY16" s="35"/>
      <c r="BGZ16" s="35"/>
      <c r="BHA16" s="35"/>
      <c r="BHB16" s="35"/>
      <c r="BHC16" s="35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35"/>
      <c r="BHY16" s="35"/>
      <c r="BHZ16" s="35"/>
      <c r="BIA16" s="35"/>
      <c r="BIB16" s="35"/>
      <c r="BIC16" s="35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35"/>
      <c r="BIY16" s="35"/>
      <c r="BIZ16" s="35"/>
      <c r="BJA16" s="35"/>
      <c r="BJB16" s="35"/>
      <c r="BJC16" s="35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35"/>
      <c r="BJY16" s="35"/>
      <c r="BJZ16" s="35"/>
      <c r="BKA16" s="35"/>
      <c r="BKB16" s="35"/>
      <c r="BKC16" s="35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35"/>
      <c r="BKY16" s="35"/>
      <c r="BKZ16" s="35"/>
      <c r="BLA16" s="35"/>
      <c r="BLB16" s="35"/>
      <c r="BLC16" s="35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35"/>
      <c r="BLY16" s="35"/>
      <c r="BLZ16" s="35"/>
      <c r="BMA16" s="35"/>
      <c r="BMB16" s="35"/>
      <c r="BMC16" s="35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35"/>
      <c r="BMY16" s="35"/>
      <c r="BMZ16" s="35"/>
      <c r="BNA16" s="35"/>
      <c r="BNB16" s="35"/>
      <c r="BNC16" s="35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35"/>
      <c r="BNY16" s="35"/>
      <c r="BNZ16" s="35"/>
      <c r="BOA16" s="35"/>
      <c r="BOB16" s="35"/>
      <c r="BOC16" s="35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35"/>
      <c r="BOY16" s="35"/>
      <c r="BOZ16" s="35"/>
      <c r="BPA16" s="35"/>
      <c r="BPB16" s="35"/>
      <c r="BPC16" s="35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35"/>
      <c r="BPY16" s="35"/>
      <c r="BPZ16" s="35"/>
      <c r="BQA16" s="35"/>
      <c r="BQB16" s="35"/>
      <c r="BQC16" s="35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35"/>
      <c r="BQY16" s="35"/>
      <c r="BQZ16" s="35"/>
      <c r="BRA16" s="35"/>
      <c r="BRB16" s="35"/>
      <c r="BRC16" s="35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35"/>
      <c r="BRY16" s="35"/>
      <c r="BRZ16" s="35"/>
      <c r="BSA16" s="35"/>
      <c r="BSB16" s="35"/>
      <c r="BSC16" s="35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35"/>
      <c r="BSY16" s="35"/>
      <c r="BSZ16" s="35"/>
      <c r="BTA16" s="35"/>
      <c r="BTB16" s="35"/>
      <c r="BTC16" s="35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35"/>
      <c r="BTY16" s="35"/>
      <c r="BTZ16" s="35"/>
      <c r="BUA16" s="35"/>
      <c r="BUB16" s="35"/>
      <c r="BUC16" s="35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35"/>
      <c r="BUY16" s="35"/>
      <c r="BUZ16" s="35"/>
      <c r="BVA16" s="35"/>
      <c r="BVB16" s="35"/>
      <c r="BVC16" s="35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35"/>
      <c r="BVY16" s="35"/>
      <c r="BVZ16" s="35"/>
      <c r="BWA16" s="35"/>
      <c r="BWB16" s="35"/>
      <c r="BWC16" s="35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35"/>
      <c r="BWY16" s="35"/>
      <c r="BWZ16" s="35"/>
      <c r="BXA16" s="35"/>
      <c r="BXB16" s="35"/>
      <c r="BXC16" s="35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35"/>
      <c r="BXY16" s="35"/>
      <c r="BXZ16" s="35"/>
      <c r="BYA16" s="35"/>
      <c r="BYB16" s="35"/>
      <c r="BYC16" s="35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35"/>
      <c r="BYY16" s="35"/>
      <c r="BYZ16" s="35"/>
      <c r="BZA16" s="35"/>
      <c r="BZB16" s="35"/>
      <c r="BZC16" s="35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35"/>
      <c r="BZY16" s="35"/>
      <c r="BZZ16" s="35"/>
      <c r="CAA16" s="35"/>
      <c r="CAB16" s="35"/>
      <c r="CAC16" s="35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35"/>
      <c r="CAY16" s="35"/>
      <c r="CAZ16" s="35"/>
      <c r="CBA16" s="35"/>
      <c r="CBB16" s="35"/>
      <c r="CBC16" s="35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35"/>
      <c r="CBY16" s="35"/>
      <c r="CBZ16" s="35"/>
      <c r="CCA16" s="35"/>
      <c r="CCB16" s="35"/>
      <c r="CCC16" s="35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35"/>
      <c r="CCY16" s="35"/>
      <c r="CCZ16" s="35"/>
      <c r="CDA16" s="35"/>
      <c r="CDB16" s="35"/>
      <c r="CDC16" s="35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35"/>
      <c r="CDY16" s="35"/>
      <c r="CDZ16" s="35"/>
      <c r="CEA16" s="35"/>
      <c r="CEB16" s="35"/>
      <c r="CEC16" s="35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35"/>
      <c r="CEY16" s="35"/>
      <c r="CEZ16" s="35"/>
      <c r="CFA16" s="35"/>
      <c r="CFB16" s="35"/>
      <c r="CFC16" s="35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35"/>
      <c r="CFY16" s="35"/>
      <c r="CFZ16" s="35"/>
      <c r="CGA16" s="35"/>
      <c r="CGB16" s="35"/>
      <c r="CGC16" s="35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35"/>
      <c r="CGY16" s="35"/>
      <c r="CGZ16" s="35"/>
      <c r="CHA16" s="35"/>
      <c r="CHB16" s="35"/>
      <c r="CHC16" s="35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35"/>
      <c r="CHY16" s="35"/>
      <c r="CHZ16" s="35"/>
      <c r="CIA16" s="35"/>
      <c r="CIB16" s="35"/>
      <c r="CIC16" s="35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35"/>
      <c r="CIY16" s="35"/>
      <c r="CIZ16" s="35"/>
      <c r="CJA16" s="35"/>
      <c r="CJB16" s="35"/>
      <c r="CJC16" s="35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35"/>
      <c r="CJY16" s="35"/>
      <c r="CJZ16" s="35"/>
      <c r="CKA16" s="35"/>
      <c r="CKB16" s="35"/>
      <c r="CKC16" s="35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35"/>
      <c r="CKY16" s="35"/>
      <c r="CKZ16" s="35"/>
      <c r="CLA16" s="35"/>
      <c r="CLB16" s="35"/>
      <c r="CLC16" s="35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35"/>
      <c r="CLY16" s="35"/>
      <c r="CLZ16" s="35"/>
      <c r="CMA16" s="35"/>
      <c r="CMB16" s="35"/>
      <c r="CMC16" s="35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35"/>
      <c r="CMY16" s="35"/>
      <c r="CMZ16" s="35"/>
      <c r="CNA16" s="35"/>
      <c r="CNB16" s="35"/>
      <c r="CNC16" s="35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35"/>
      <c r="CNY16" s="35"/>
      <c r="CNZ16" s="35"/>
      <c r="COA16" s="35"/>
      <c r="COB16" s="35"/>
      <c r="COC16" s="35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35"/>
      <c r="COY16" s="35"/>
      <c r="COZ16" s="35"/>
      <c r="CPA16" s="35"/>
      <c r="CPB16" s="35"/>
      <c r="CPC16" s="35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35"/>
      <c r="CPY16" s="35"/>
      <c r="CPZ16" s="35"/>
      <c r="CQA16" s="35"/>
      <c r="CQB16" s="35"/>
      <c r="CQC16" s="35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35"/>
      <c r="CQY16" s="35"/>
      <c r="CQZ16" s="35"/>
      <c r="CRA16" s="35"/>
      <c r="CRB16" s="35"/>
      <c r="CRC16" s="35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35"/>
      <c r="CRY16" s="35"/>
      <c r="CRZ16" s="35"/>
      <c r="CSA16" s="35"/>
      <c r="CSB16" s="35"/>
      <c r="CSC16" s="35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35"/>
      <c r="CSY16" s="35"/>
      <c r="CSZ16" s="35"/>
      <c r="CTA16" s="35"/>
      <c r="CTB16" s="35"/>
      <c r="CTC16" s="35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35"/>
      <c r="CTY16" s="35"/>
      <c r="CTZ16" s="35"/>
      <c r="CUA16" s="35"/>
      <c r="CUB16" s="35"/>
      <c r="CUC16" s="35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35"/>
      <c r="CUY16" s="35"/>
      <c r="CUZ16" s="35"/>
      <c r="CVA16" s="35"/>
      <c r="CVB16" s="35"/>
      <c r="CVC16" s="35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35"/>
      <c r="CVY16" s="35"/>
      <c r="CVZ16" s="35"/>
      <c r="CWA16" s="35"/>
      <c r="CWB16" s="35"/>
      <c r="CWC16" s="35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35"/>
      <c r="CWY16" s="35"/>
      <c r="CWZ16" s="35"/>
      <c r="CXA16" s="35"/>
      <c r="CXB16" s="35"/>
      <c r="CXC16" s="35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35"/>
      <c r="CXY16" s="35"/>
      <c r="CXZ16" s="35"/>
      <c r="CYA16" s="35"/>
      <c r="CYB16" s="35"/>
      <c r="CYC16" s="35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35"/>
      <c r="CYY16" s="35"/>
      <c r="CYZ16" s="35"/>
      <c r="CZA16" s="35"/>
      <c r="CZB16" s="35"/>
      <c r="CZC16" s="35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35"/>
      <c r="CZY16" s="35"/>
      <c r="CZZ16" s="35"/>
      <c r="DAA16" s="35"/>
      <c r="DAB16" s="35"/>
      <c r="DAC16" s="35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35"/>
      <c r="DAY16" s="35"/>
      <c r="DAZ16" s="35"/>
      <c r="DBA16" s="35"/>
      <c r="DBB16" s="35"/>
      <c r="DBC16" s="35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35"/>
      <c r="DBY16" s="35"/>
      <c r="DBZ16" s="35"/>
      <c r="DCA16" s="35"/>
      <c r="DCB16" s="35"/>
      <c r="DCC16" s="35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35"/>
      <c r="DCY16" s="35"/>
      <c r="DCZ16" s="35"/>
      <c r="DDA16" s="35"/>
      <c r="DDB16" s="35"/>
      <c r="DDC16" s="35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35"/>
      <c r="DDY16" s="35"/>
      <c r="DDZ16" s="35"/>
      <c r="DEA16" s="35"/>
      <c r="DEB16" s="35"/>
      <c r="DEC16" s="35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35"/>
      <c r="DEY16" s="35"/>
      <c r="DEZ16" s="35"/>
      <c r="DFA16" s="35"/>
      <c r="DFB16" s="35"/>
      <c r="DFC16" s="35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35"/>
      <c r="DFY16" s="35"/>
      <c r="DFZ16" s="35"/>
      <c r="DGA16" s="35"/>
      <c r="DGB16" s="35"/>
      <c r="DGC16" s="35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35"/>
      <c r="DGY16" s="35"/>
      <c r="DGZ16" s="35"/>
      <c r="DHA16" s="35"/>
      <c r="DHB16" s="35"/>
      <c r="DHC16" s="35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35"/>
      <c r="DHY16" s="35"/>
      <c r="DHZ16" s="35"/>
      <c r="DIA16" s="35"/>
      <c r="DIB16" s="35"/>
      <c r="DIC16" s="35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35"/>
      <c r="DIY16" s="35"/>
      <c r="DIZ16" s="35"/>
      <c r="DJA16" s="35"/>
      <c r="DJB16" s="35"/>
      <c r="DJC16" s="35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35"/>
      <c r="DJY16" s="35"/>
      <c r="DJZ16" s="35"/>
      <c r="DKA16" s="35"/>
      <c r="DKB16" s="35"/>
      <c r="DKC16" s="35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35"/>
      <c r="DKY16" s="35"/>
      <c r="DKZ16" s="35"/>
      <c r="DLA16" s="35"/>
      <c r="DLB16" s="35"/>
      <c r="DLC16" s="35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35"/>
      <c r="DLY16" s="35"/>
      <c r="DLZ16" s="35"/>
      <c r="DMA16" s="35"/>
      <c r="DMB16" s="35"/>
      <c r="DMC16" s="35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35"/>
      <c r="DMY16" s="35"/>
      <c r="DMZ16" s="35"/>
      <c r="DNA16" s="35"/>
      <c r="DNB16" s="35"/>
      <c r="DNC16" s="35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35"/>
      <c r="DNY16" s="35"/>
      <c r="DNZ16" s="35"/>
      <c r="DOA16" s="35"/>
      <c r="DOB16" s="35"/>
      <c r="DOC16" s="35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35"/>
      <c r="DOY16" s="35"/>
      <c r="DOZ16" s="35"/>
      <c r="DPA16" s="35"/>
      <c r="DPB16" s="35"/>
      <c r="DPC16" s="35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35"/>
      <c r="DPY16" s="35"/>
      <c r="DPZ16" s="35"/>
      <c r="DQA16" s="35"/>
      <c r="DQB16" s="35"/>
      <c r="DQC16" s="35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35"/>
      <c r="DQY16" s="35"/>
      <c r="DQZ16" s="35"/>
      <c r="DRA16" s="35"/>
      <c r="DRB16" s="35"/>
      <c r="DRC16" s="35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35"/>
      <c r="DRY16" s="35"/>
      <c r="DRZ16" s="35"/>
      <c r="DSA16" s="35"/>
      <c r="DSB16" s="35"/>
      <c r="DSC16" s="35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35"/>
      <c r="DSY16" s="35"/>
      <c r="DSZ16" s="35"/>
      <c r="DTA16" s="35"/>
      <c r="DTB16" s="35"/>
      <c r="DTC16" s="35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35"/>
      <c r="DTY16" s="35"/>
      <c r="DTZ16" s="35"/>
      <c r="DUA16" s="35"/>
      <c r="DUB16" s="35"/>
      <c r="DUC16" s="35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35"/>
      <c r="DUY16" s="35"/>
      <c r="DUZ16" s="35"/>
      <c r="DVA16" s="35"/>
      <c r="DVB16" s="35"/>
      <c r="DVC16" s="35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35"/>
      <c r="DVY16" s="35"/>
      <c r="DVZ16" s="35"/>
      <c r="DWA16" s="35"/>
      <c r="DWB16" s="35"/>
      <c r="DWC16" s="35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35"/>
      <c r="DWY16" s="35"/>
      <c r="DWZ16" s="35"/>
      <c r="DXA16" s="35"/>
      <c r="DXB16" s="35"/>
      <c r="DXC16" s="35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35"/>
      <c r="DXY16" s="35"/>
      <c r="DXZ16" s="35"/>
      <c r="DYA16" s="35"/>
      <c r="DYB16" s="35"/>
      <c r="DYC16" s="35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35"/>
      <c r="DYY16" s="35"/>
      <c r="DYZ16" s="35"/>
      <c r="DZA16" s="35"/>
      <c r="DZB16" s="35"/>
      <c r="DZC16" s="35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35"/>
      <c r="DZY16" s="35"/>
      <c r="DZZ16" s="35"/>
      <c r="EAA16" s="35"/>
      <c r="EAB16" s="35"/>
      <c r="EAC16" s="35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35"/>
      <c r="EAY16" s="35"/>
      <c r="EAZ16" s="35"/>
      <c r="EBA16" s="35"/>
      <c r="EBB16" s="35"/>
      <c r="EBC16" s="35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35"/>
      <c r="EBY16" s="35"/>
      <c r="EBZ16" s="35"/>
      <c r="ECA16" s="35"/>
      <c r="ECB16" s="35"/>
      <c r="ECC16" s="35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35"/>
      <c r="ECY16" s="35"/>
      <c r="ECZ16" s="35"/>
      <c r="EDA16" s="35"/>
      <c r="EDB16" s="35"/>
      <c r="EDC16" s="35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35"/>
      <c r="EDY16" s="35"/>
      <c r="EDZ16" s="35"/>
      <c r="EEA16" s="35"/>
      <c r="EEB16" s="35"/>
      <c r="EEC16" s="35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35"/>
      <c r="EEY16" s="35"/>
      <c r="EEZ16" s="35"/>
      <c r="EFA16" s="35"/>
      <c r="EFB16" s="35"/>
      <c r="EFC16" s="35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35"/>
      <c r="EFY16" s="35"/>
      <c r="EFZ16" s="35"/>
      <c r="EGA16" s="35"/>
      <c r="EGB16" s="35"/>
      <c r="EGC16" s="35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35"/>
      <c r="EGY16" s="35"/>
      <c r="EGZ16" s="35"/>
      <c r="EHA16" s="35"/>
      <c r="EHB16" s="35"/>
      <c r="EHC16" s="35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35"/>
      <c r="EHY16" s="35"/>
      <c r="EHZ16" s="35"/>
      <c r="EIA16" s="35"/>
      <c r="EIB16" s="35"/>
      <c r="EIC16" s="35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35"/>
      <c r="EIY16" s="35"/>
      <c r="EIZ16" s="35"/>
      <c r="EJA16" s="35"/>
      <c r="EJB16" s="35"/>
      <c r="EJC16" s="35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35"/>
      <c r="EJY16" s="35"/>
      <c r="EJZ16" s="35"/>
      <c r="EKA16" s="35"/>
      <c r="EKB16" s="35"/>
      <c r="EKC16" s="35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35"/>
      <c r="EKY16" s="35"/>
      <c r="EKZ16" s="35"/>
      <c r="ELA16" s="35"/>
      <c r="ELB16" s="35"/>
      <c r="ELC16" s="35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35"/>
      <c r="ELY16" s="35"/>
      <c r="ELZ16" s="35"/>
      <c r="EMA16" s="35"/>
      <c r="EMB16" s="35"/>
      <c r="EMC16" s="35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35"/>
      <c r="EMY16" s="35"/>
      <c r="EMZ16" s="35"/>
      <c r="ENA16" s="35"/>
      <c r="ENB16" s="35"/>
      <c r="ENC16" s="35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35"/>
      <c r="ENY16" s="35"/>
      <c r="ENZ16" s="35"/>
      <c r="EOA16" s="35"/>
      <c r="EOB16" s="35"/>
      <c r="EOC16" s="35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35"/>
      <c r="EOY16" s="35"/>
      <c r="EOZ16" s="35"/>
      <c r="EPA16" s="35"/>
      <c r="EPB16" s="35"/>
      <c r="EPC16" s="35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35"/>
      <c r="EPY16" s="35"/>
      <c r="EPZ16" s="35"/>
      <c r="EQA16" s="35"/>
      <c r="EQB16" s="35"/>
      <c r="EQC16" s="35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35"/>
      <c r="EQY16" s="35"/>
      <c r="EQZ16" s="35"/>
      <c r="ERA16" s="35"/>
      <c r="ERB16" s="35"/>
      <c r="ERC16" s="35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35"/>
      <c r="ERY16" s="35"/>
      <c r="ERZ16" s="35"/>
      <c r="ESA16" s="35"/>
      <c r="ESB16" s="35"/>
      <c r="ESC16" s="35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35"/>
      <c r="ESY16" s="35"/>
      <c r="ESZ16" s="35"/>
      <c r="ETA16" s="35"/>
      <c r="ETB16" s="35"/>
      <c r="ETC16" s="35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35"/>
      <c r="ETY16" s="35"/>
      <c r="ETZ16" s="35"/>
      <c r="EUA16" s="35"/>
      <c r="EUB16" s="35"/>
      <c r="EUC16" s="35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35"/>
      <c r="EUY16" s="35"/>
      <c r="EUZ16" s="35"/>
      <c r="EVA16" s="35"/>
      <c r="EVB16" s="35"/>
      <c r="EVC16" s="35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35"/>
      <c r="EVY16" s="35"/>
      <c r="EVZ16" s="35"/>
      <c r="EWA16" s="35"/>
      <c r="EWB16" s="35"/>
      <c r="EWC16" s="35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35"/>
      <c r="EWY16" s="35"/>
      <c r="EWZ16" s="35"/>
      <c r="EXA16" s="35"/>
      <c r="EXB16" s="35"/>
      <c r="EXC16" s="35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35"/>
      <c r="EXY16" s="35"/>
      <c r="EXZ16" s="35"/>
      <c r="EYA16" s="35"/>
      <c r="EYB16" s="35"/>
      <c r="EYC16" s="35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35"/>
      <c r="EYY16" s="35"/>
      <c r="EYZ16" s="35"/>
      <c r="EZA16" s="35"/>
      <c r="EZB16" s="35"/>
      <c r="EZC16" s="35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35"/>
      <c r="EZY16" s="35"/>
      <c r="EZZ16" s="35"/>
      <c r="FAA16" s="35"/>
      <c r="FAB16" s="35"/>
      <c r="FAC16" s="35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35"/>
      <c r="FAY16" s="35"/>
      <c r="FAZ16" s="35"/>
      <c r="FBA16" s="35"/>
      <c r="FBB16" s="35"/>
      <c r="FBC16" s="35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35"/>
      <c r="FBY16" s="35"/>
      <c r="FBZ16" s="35"/>
      <c r="FCA16" s="35"/>
      <c r="FCB16" s="35"/>
      <c r="FCC16" s="35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35"/>
      <c r="FCY16" s="35"/>
      <c r="FCZ16" s="35"/>
      <c r="FDA16" s="35"/>
      <c r="FDB16" s="35"/>
      <c r="FDC16" s="35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35"/>
      <c r="FDY16" s="35"/>
      <c r="FDZ16" s="35"/>
      <c r="FEA16" s="35"/>
      <c r="FEB16" s="35"/>
      <c r="FEC16" s="35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35"/>
      <c r="FEY16" s="35"/>
      <c r="FEZ16" s="35"/>
      <c r="FFA16" s="35"/>
      <c r="FFB16" s="35"/>
      <c r="FFC16" s="35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35"/>
      <c r="FFY16" s="35"/>
      <c r="FFZ16" s="35"/>
      <c r="FGA16" s="35"/>
      <c r="FGB16" s="35"/>
      <c r="FGC16" s="35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35"/>
      <c r="FGY16" s="35"/>
      <c r="FGZ16" s="35"/>
      <c r="FHA16" s="35"/>
      <c r="FHB16" s="35"/>
      <c r="FHC16" s="35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35"/>
      <c r="FHY16" s="35"/>
      <c r="FHZ16" s="35"/>
      <c r="FIA16" s="35"/>
      <c r="FIB16" s="35"/>
      <c r="FIC16" s="35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35"/>
      <c r="FIY16" s="35"/>
      <c r="FIZ16" s="35"/>
      <c r="FJA16" s="35"/>
      <c r="FJB16" s="35"/>
      <c r="FJC16" s="35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35"/>
      <c r="FJY16" s="35"/>
      <c r="FJZ16" s="35"/>
      <c r="FKA16" s="35"/>
      <c r="FKB16" s="35"/>
      <c r="FKC16" s="35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35"/>
      <c r="FKY16" s="35"/>
      <c r="FKZ16" s="35"/>
      <c r="FLA16" s="35"/>
      <c r="FLB16" s="35"/>
      <c r="FLC16" s="35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35"/>
      <c r="FLY16" s="35"/>
      <c r="FLZ16" s="35"/>
      <c r="FMA16" s="35"/>
      <c r="FMB16" s="35"/>
      <c r="FMC16" s="35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35"/>
      <c r="FMY16" s="35"/>
      <c r="FMZ16" s="35"/>
      <c r="FNA16" s="35"/>
      <c r="FNB16" s="35"/>
      <c r="FNC16" s="35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35"/>
      <c r="FNY16" s="35"/>
      <c r="FNZ16" s="35"/>
      <c r="FOA16" s="35"/>
      <c r="FOB16" s="35"/>
      <c r="FOC16" s="35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35"/>
      <c r="FOY16" s="35"/>
      <c r="FOZ16" s="35"/>
      <c r="FPA16" s="35"/>
      <c r="FPB16" s="35"/>
      <c r="FPC16" s="35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35"/>
      <c r="FPY16" s="35"/>
      <c r="FPZ16" s="35"/>
      <c r="FQA16" s="35"/>
      <c r="FQB16" s="35"/>
      <c r="FQC16" s="35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35"/>
      <c r="FQY16" s="35"/>
      <c r="FQZ16" s="35"/>
      <c r="FRA16" s="35"/>
      <c r="FRB16" s="35"/>
      <c r="FRC16" s="35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35"/>
      <c r="FRY16" s="35"/>
      <c r="FRZ16" s="35"/>
      <c r="FSA16" s="35"/>
      <c r="FSB16" s="35"/>
      <c r="FSC16" s="35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35"/>
      <c r="FSY16" s="35"/>
      <c r="FSZ16" s="35"/>
      <c r="FTA16" s="35"/>
      <c r="FTB16" s="35"/>
      <c r="FTC16" s="35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35"/>
      <c r="FTY16" s="35"/>
      <c r="FTZ16" s="35"/>
      <c r="FUA16" s="35"/>
      <c r="FUB16" s="35"/>
      <c r="FUC16" s="35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35"/>
      <c r="FUY16" s="35"/>
      <c r="FUZ16" s="35"/>
      <c r="FVA16" s="35"/>
      <c r="FVB16" s="35"/>
      <c r="FVC16" s="35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35"/>
      <c r="FVY16" s="35"/>
      <c r="FVZ16" s="35"/>
      <c r="FWA16" s="35"/>
      <c r="FWB16" s="35"/>
      <c r="FWC16" s="35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35"/>
      <c r="FWY16" s="35"/>
      <c r="FWZ16" s="35"/>
      <c r="FXA16" s="35"/>
      <c r="FXB16" s="35"/>
      <c r="FXC16" s="35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35"/>
      <c r="FXY16" s="35"/>
      <c r="FXZ16" s="35"/>
      <c r="FYA16" s="35"/>
      <c r="FYB16" s="35"/>
      <c r="FYC16" s="35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35"/>
      <c r="FYY16" s="35"/>
      <c r="FYZ16" s="35"/>
      <c r="FZA16" s="35"/>
      <c r="FZB16" s="35"/>
      <c r="FZC16" s="35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35"/>
      <c r="FZY16" s="35"/>
      <c r="FZZ16" s="35"/>
      <c r="GAA16" s="35"/>
      <c r="GAB16" s="35"/>
      <c r="GAC16" s="35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35"/>
      <c r="GAY16" s="35"/>
      <c r="GAZ16" s="35"/>
      <c r="GBA16" s="35"/>
      <c r="GBB16" s="35"/>
      <c r="GBC16" s="35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35"/>
      <c r="GBY16" s="35"/>
      <c r="GBZ16" s="35"/>
      <c r="GCA16" s="35"/>
      <c r="GCB16" s="35"/>
      <c r="GCC16" s="35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35"/>
      <c r="GCY16" s="35"/>
      <c r="GCZ16" s="35"/>
      <c r="GDA16" s="35"/>
      <c r="GDB16" s="35"/>
      <c r="GDC16" s="35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35"/>
      <c r="GDY16" s="35"/>
      <c r="GDZ16" s="35"/>
      <c r="GEA16" s="35"/>
      <c r="GEB16" s="35"/>
      <c r="GEC16" s="35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35"/>
      <c r="GEY16" s="35"/>
      <c r="GEZ16" s="35"/>
      <c r="GFA16" s="35"/>
      <c r="GFB16" s="35"/>
      <c r="GFC16" s="35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35"/>
      <c r="GFY16" s="35"/>
      <c r="GFZ16" s="35"/>
      <c r="GGA16" s="35"/>
      <c r="GGB16" s="35"/>
      <c r="GGC16" s="35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35"/>
      <c r="GGY16" s="35"/>
      <c r="GGZ16" s="35"/>
      <c r="GHA16" s="35"/>
      <c r="GHB16" s="35"/>
      <c r="GHC16" s="35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35"/>
      <c r="GHY16" s="35"/>
      <c r="GHZ16" s="35"/>
      <c r="GIA16" s="35"/>
      <c r="GIB16" s="35"/>
      <c r="GIC16" s="35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35"/>
      <c r="GIY16" s="35"/>
      <c r="GIZ16" s="35"/>
      <c r="GJA16" s="35"/>
      <c r="GJB16" s="35"/>
      <c r="GJC16" s="35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35"/>
      <c r="GJY16" s="35"/>
      <c r="GJZ16" s="35"/>
      <c r="GKA16" s="35"/>
      <c r="GKB16" s="35"/>
      <c r="GKC16" s="35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35"/>
      <c r="GKY16" s="35"/>
      <c r="GKZ16" s="35"/>
      <c r="GLA16" s="35"/>
      <c r="GLB16" s="35"/>
      <c r="GLC16" s="35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35"/>
      <c r="GLY16" s="35"/>
      <c r="GLZ16" s="35"/>
      <c r="GMA16" s="35"/>
      <c r="GMB16" s="35"/>
      <c r="GMC16" s="35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35"/>
      <c r="GMY16" s="35"/>
      <c r="GMZ16" s="35"/>
      <c r="GNA16" s="35"/>
      <c r="GNB16" s="35"/>
      <c r="GNC16" s="35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35"/>
      <c r="GNY16" s="35"/>
      <c r="GNZ16" s="35"/>
      <c r="GOA16" s="35"/>
      <c r="GOB16" s="35"/>
      <c r="GOC16" s="35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35"/>
      <c r="GOY16" s="35"/>
      <c r="GOZ16" s="35"/>
      <c r="GPA16" s="35"/>
      <c r="GPB16" s="35"/>
      <c r="GPC16" s="35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35"/>
      <c r="GPY16" s="35"/>
      <c r="GPZ16" s="35"/>
      <c r="GQA16" s="35"/>
      <c r="GQB16" s="35"/>
      <c r="GQC16" s="35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35"/>
      <c r="GQY16" s="35"/>
      <c r="GQZ16" s="35"/>
      <c r="GRA16" s="35"/>
      <c r="GRB16" s="35"/>
      <c r="GRC16" s="35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35"/>
      <c r="GRY16" s="35"/>
      <c r="GRZ16" s="35"/>
      <c r="GSA16" s="35"/>
      <c r="GSB16" s="35"/>
      <c r="GSC16" s="35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35"/>
      <c r="GSY16" s="35"/>
      <c r="GSZ16" s="35"/>
      <c r="GTA16" s="35"/>
      <c r="GTB16" s="35"/>
      <c r="GTC16" s="35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35"/>
      <c r="GTY16" s="35"/>
      <c r="GTZ16" s="35"/>
      <c r="GUA16" s="35"/>
      <c r="GUB16" s="35"/>
      <c r="GUC16" s="35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35"/>
      <c r="GUY16" s="35"/>
      <c r="GUZ16" s="35"/>
      <c r="GVA16" s="35"/>
      <c r="GVB16" s="35"/>
      <c r="GVC16" s="35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35"/>
      <c r="GVY16" s="35"/>
      <c r="GVZ16" s="35"/>
      <c r="GWA16" s="35"/>
      <c r="GWB16" s="35"/>
      <c r="GWC16" s="35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35"/>
      <c r="GWY16" s="35"/>
      <c r="GWZ16" s="35"/>
      <c r="GXA16" s="35"/>
      <c r="GXB16" s="35"/>
      <c r="GXC16" s="35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35"/>
      <c r="GXY16" s="35"/>
      <c r="GXZ16" s="35"/>
      <c r="GYA16" s="35"/>
      <c r="GYB16" s="35"/>
      <c r="GYC16" s="35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35"/>
      <c r="GYY16" s="35"/>
      <c r="GYZ16" s="35"/>
      <c r="GZA16" s="35"/>
      <c r="GZB16" s="35"/>
      <c r="GZC16" s="35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35"/>
      <c r="GZY16" s="35"/>
      <c r="GZZ16" s="35"/>
      <c r="HAA16" s="35"/>
      <c r="HAB16" s="35"/>
      <c r="HAC16" s="35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35"/>
      <c r="HAY16" s="35"/>
      <c r="HAZ16" s="35"/>
      <c r="HBA16" s="35"/>
      <c r="HBB16" s="35"/>
      <c r="HBC16" s="35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35"/>
      <c r="HBY16" s="35"/>
      <c r="HBZ16" s="35"/>
      <c r="HCA16" s="35"/>
      <c r="HCB16" s="35"/>
      <c r="HCC16" s="35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35"/>
      <c r="HCY16" s="35"/>
      <c r="HCZ16" s="35"/>
      <c r="HDA16" s="35"/>
      <c r="HDB16" s="35"/>
      <c r="HDC16" s="35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35"/>
      <c r="HDY16" s="35"/>
      <c r="HDZ16" s="35"/>
      <c r="HEA16" s="35"/>
      <c r="HEB16" s="35"/>
      <c r="HEC16" s="35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35"/>
      <c r="HEY16" s="35"/>
      <c r="HEZ16" s="35"/>
      <c r="HFA16" s="35"/>
      <c r="HFB16" s="35"/>
      <c r="HFC16" s="35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35"/>
      <c r="HFY16" s="35"/>
      <c r="HFZ16" s="35"/>
      <c r="HGA16" s="35"/>
      <c r="HGB16" s="35"/>
      <c r="HGC16" s="35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35"/>
      <c r="HGY16" s="35"/>
      <c r="HGZ16" s="35"/>
      <c r="HHA16" s="35"/>
      <c r="HHB16" s="35"/>
      <c r="HHC16" s="35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35"/>
      <c r="HHY16" s="35"/>
      <c r="HHZ16" s="35"/>
      <c r="HIA16" s="35"/>
      <c r="HIB16" s="35"/>
      <c r="HIC16" s="35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35"/>
      <c r="HIY16" s="35"/>
      <c r="HIZ16" s="35"/>
      <c r="HJA16" s="35"/>
      <c r="HJB16" s="35"/>
      <c r="HJC16" s="35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35"/>
      <c r="HJY16" s="35"/>
      <c r="HJZ16" s="35"/>
      <c r="HKA16" s="35"/>
      <c r="HKB16" s="35"/>
      <c r="HKC16" s="35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35"/>
      <c r="HKY16" s="35"/>
      <c r="HKZ16" s="35"/>
      <c r="HLA16" s="35"/>
      <c r="HLB16" s="35"/>
      <c r="HLC16" s="35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35"/>
      <c r="HLY16" s="35"/>
      <c r="HLZ16" s="35"/>
      <c r="HMA16" s="35"/>
      <c r="HMB16" s="35"/>
      <c r="HMC16" s="35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35"/>
      <c r="HMY16" s="35"/>
      <c r="HMZ16" s="35"/>
      <c r="HNA16" s="35"/>
      <c r="HNB16" s="35"/>
      <c r="HNC16" s="35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35"/>
      <c r="HNY16" s="35"/>
      <c r="HNZ16" s="35"/>
      <c r="HOA16" s="35"/>
      <c r="HOB16" s="35"/>
      <c r="HOC16" s="35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35"/>
      <c r="HOY16" s="35"/>
      <c r="HOZ16" s="35"/>
      <c r="HPA16" s="35"/>
      <c r="HPB16" s="35"/>
      <c r="HPC16" s="35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35"/>
      <c r="HPY16" s="35"/>
      <c r="HPZ16" s="35"/>
      <c r="HQA16" s="35"/>
      <c r="HQB16" s="35"/>
      <c r="HQC16" s="35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35"/>
      <c r="HQY16" s="35"/>
      <c r="HQZ16" s="35"/>
      <c r="HRA16" s="35"/>
      <c r="HRB16" s="35"/>
      <c r="HRC16" s="35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35"/>
      <c r="HRY16" s="35"/>
      <c r="HRZ16" s="35"/>
      <c r="HSA16" s="35"/>
      <c r="HSB16" s="35"/>
      <c r="HSC16" s="35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35"/>
      <c r="HSY16" s="35"/>
      <c r="HSZ16" s="35"/>
      <c r="HTA16" s="35"/>
      <c r="HTB16" s="35"/>
      <c r="HTC16" s="35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35"/>
      <c r="HTY16" s="35"/>
      <c r="HTZ16" s="35"/>
      <c r="HUA16" s="35"/>
      <c r="HUB16" s="35"/>
      <c r="HUC16" s="35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35"/>
      <c r="HUY16" s="35"/>
      <c r="HUZ16" s="35"/>
      <c r="HVA16" s="35"/>
      <c r="HVB16" s="35"/>
      <c r="HVC16" s="35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35"/>
      <c r="HVY16" s="35"/>
      <c r="HVZ16" s="35"/>
      <c r="HWA16" s="35"/>
      <c r="HWB16" s="35"/>
      <c r="HWC16" s="35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35"/>
      <c r="HWY16" s="35"/>
      <c r="HWZ16" s="35"/>
      <c r="HXA16" s="35"/>
      <c r="HXB16" s="35"/>
      <c r="HXC16" s="35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35"/>
      <c r="HXY16" s="35"/>
      <c r="HXZ16" s="35"/>
      <c r="HYA16" s="35"/>
      <c r="HYB16" s="35"/>
      <c r="HYC16" s="35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35"/>
      <c r="HYY16" s="35"/>
      <c r="HYZ16" s="35"/>
      <c r="HZA16" s="35"/>
      <c r="HZB16" s="35"/>
      <c r="HZC16" s="35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35"/>
      <c r="HZY16" s="35"/>
      <c r="HZZ16" s="35"/>
      <c r="IAA16" s="35"/>
      <c r="IAB16" s="35"/>
      <c r="IAC16" s="35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35"/>
      <c r="IAY16" s="35"/>
      <c r="IAZ16" s="35"/>
      <c r="IBA16" s="35"/>
      <c r="IBB16" s="35"/>
      <c r="IBC16" s="35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35"/>
      <c r="IBY16" s="35"/>
      <c r="IBZ16" s="35"/>
      <c r="ICA16" s="35"/>
      <c r="ICB16" s="35"/>
      <c r="ICC16" s="35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35"/>
      <c r="ICY16" s="35"/>
      <c r="ICZ16" s="35"/>
      <c r="IDA16" s="35"/>
      <c r="IDB16" s="35"/>
      <c r="IDC16" s="35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35"/>
      <c r="IDY16" s="35"/>
      <c r="IDZ16" s="35"/>
      <c r="IEA16" s="35"/>
      <c r="IEB16" s="35"/>
      <c r="IEC16" s="35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35"/>
      <c r="IEY16" s="35"/>
      <c r="IEZ16" s="35"/>
      <c r="IFA16" s="35"/>
      <c r="IFB16" s="35"/>
      <c r="IFC16" s="35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35"/>
      <c r="IFY16" s="35"/>
      <c r="IFZ16" s="35"/>
      <c r="IGA16" s="35"/>
      <c r="IGB16" s="35"/>
      <c r="IGC16" s="35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35"/>
      <c r="IGY16" s="35"/>
      <c r="IGZ16" s="35"/>
      <c r="IHA16" s="35"/>
      <c r="IHB16" s="35"/>
      <c r="IHC16" s="35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35"/>
      <c r="IHY16" s="35"/>
      <c r="IHZ16" s="35"/>
      <c r="IIA16" s="35"/>
      <c r="IIB16" s="35"/>
      <c r="IIC16" s="35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35"/>
      <c r="IIY16" s="35"/>
      <c r="IIZ16" s="35"/>
      <c r="IJA16" s="35"/>
      <c r="IJB16" s="35"/>
      <c r="IJC16" s="35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35"/>
      <c r="IJY16" s="35"/>
      <c r="IJZ16" s="35"/>
      <c r="IKA16" s="35"/>
      <c r="IKB16" s="35"/>
      <c r="IKC16" s="35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35"/>
      <c r="IKY16" s="35"/>
      <c r="IKZ16" s="35"/>
      <c r="ILA16" s="35"/>
      <c r="ILB16" s="35"/>
      <c r="ILC16" s="35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35"/>
      <c r="ILY16" s="35"/>
      <c r="ILZ16" s="35"/>
      <c r="IMA16" s="35"/>
      <c r="IMB16" s="35"/>
      <c r="IMC16" s="35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35"/>
      <c r="IMY16" s="35"/>
      <c r="IMZ16" s="35"/>
      <c r="INA16" s="35"/>
      <c r="INB16" s="35"/>
      <c r="INC16" s="35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35"/>
      <c r="INY16" s="35"/>
      <c r="INZ16" s="35"/>
      <c r="IOA16" s="35"/>
      <c r="IOB16" s="35"/>
      <c r="IOC16" s="35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35"/>
      <c r="IOY16" s="35"/>
      <c r="IOZ16" s="35"/>
      <c r="IPA16" s="35"/>
      <c r="IPB16" s="35"/>
      <c r="IPC16" s="35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35"/>
      <c r="IPY16" s="35"/>
      <c r="IPZ16" s="35"/>
      <c r="IQA16" s="35"/>
      <c r="IQB16" s="35"/>
      <c r="IQC16" s="35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35"/>
      <c r="IQY16" s="35"/>
      <c r="IQZ16" s="35"/>
      <c r="IRA16" s="35"/>
      <c r="IRB16" s="35"/>
      <c r="IRC16" s="35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35"/>
      <c r="IRY16" s="35"/>
      <c r="IRZ16" s="35"/>
      <c r="ISA16" s="35"/>
      <c r="ISB16" s="35"/>
      <c r="ISC16" s="35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35"/>
      <c r="ISY16" s="35"/>
      <c r="ISZ16" s="35"/>
      <c r="ITA16" s="35"/>
      <c r="ITB16" s="35"/>
      <c r="ITC16" s="35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35"/>
      <c r="ITY16" s="35"/>
      <c r="ITZ16" s="35"/>
      <c r="IUA16" s="35"/>
      <c r="IUB16" s="35"/>
      <c r="IUC16" s="35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35"/>
      <c r="IUY16" s="35"/>
      <c r="IUZ16" s="35"/>
      <c r="IVA16" s="35"/>
      <c r="IVB16" s="35"/>
      <c r="IVC16" s="35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35"/>
      <c r="IVY16" s="35"/>
      <c r="IVZ16" s="35"/>
      <c r="IWA16" s="35"/>
      <c r="IWB16" s="35"/>
      <c r="IWC16" s="35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35"/>
      <c r="IWY16" s="35"/>
      <c r="IWZ16" s="35"/>
      <c r="IXA16" s="35"/>
      <c r="IXB16" s="35"/>
      <c r="IXC16" s="35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35"/>
      <c r="IXY16" s="35"/>
      <c r="IXZ16" s="35"/>
      <c r="IYA16" s="35"/>
      <c r="IYB16" s="35"/>
      <c r="IYC16" s="35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35"/>
      <c r="IYY16" s="35"/>
      <c r="IYZ16" s="35"/>
      <c r="IZA16" s="35"/>
      <c r="IZB16" s="35"/>
      <c r="IZC16" s="35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35"/>
      <c r="IZY16" s="35"/>
      <c r="IZZ16" s="35"/>
      <c r="JAA16" s="35"/>
      <c r="JAB16" s="35"/>
      <c r="JAC16" s="35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35"/>
      <c r="JAY16" s="35"/>
      <c r="JAZ16" s="35"/>
      <c r="JBA16" s="35"/>
      <c r="JBB16" s="35"/>
      <c r="JBC16" s="35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35"/>
      <c r="JBY16" s="35"/>
      <c r="JBZ16" s="35"/>
      <c r="JCA16" s="35"/>
      <c r="JCB16" s="35"/>
      <c r="JCC16" s="35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35"/>
      <c r="JCY16" s="35"/>
      <c r="JCZ16" s="35"/>
      <c r="JDA16" s="35"/>
      <c r="JDB16" s="35"/>
      <c r="JDC16" s="35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35"/>
      <c r="JDY16" s="35"/>
      <c r="JDZ16" s="35"/>
      <c r="JEA16" s="35"/>
      <c r="JEB16" s="35"/>
      <c r="JEC16" s="35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35"/>
      <c r="JEY16" s="35"/>
      <c r="JEZ16" s="35"/>
      <c r="JFA16" s="35"/>
      <c r="JFB16" s="35"/>
      <c r="JFC16" s="35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35"/>
      <c r="JFY16" s="35"/>
      <c r="JFZ16" s="35"/>
      <c r="JGA16" s="35"/>
      <c r="JGB16" s="35"/>
      <c r="JGC16" s="35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35"/>
      <c r="JGY16" s="35"/>
      <c r="JGZ16" s="35"/>
      <c r="JHA16" s="35"/>
      <c r="JHB16" s="35"/>
      <c r="JHC16" s="35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35"/>
      <c r="JHY16" s="35"/>
      <c r="JHZ16" s="35"/>
      <c r="JIA16" s="35"/>
      <c r="JIB16" s="35"/>
      <c r="JIC16" s="35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35"/>
      <c r="JIY16" s="35"/>
      <c r="JIZ16" s="35"/>
      <c r="JJA16" s="35"/>
      <c r="JJB16" s="35"/>
      <c r="JJC16" s="35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35"/>
      <c r="JJY16" s="35"/>
      <c r="JJZ16" s="35"/>
      <c r="JKA16" s="35"/>
      <c r="JKB16" s="35"/>
      <c r="JKC16" s="35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35"/>
      <c r="JKY16" s="35"/>
      <c r="JKZ16" s="35"/>
      <c r="JLA16" s="35"/>
      <c r="JLB16" s="35"/>
      <c r="JLC16" s="35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35"/>
      <c r="JLY16" s="35"/>
      <c r="JLZ16" s="35"/>
      <c r="JMA16" s="35"/>
      <c r="JMB16" s="35"/>
      <c r="JMC16" s="35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35"/>
      <c r="JMY16" s="35"/>
      <c r="JMZ16" s="35"/>
      <c r="JNA16" s="35"/>
      <c r="JNB16" s="35"/>
      <c r="JNC16" s="35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35"/>
      <c r="JNY16" s="35"/>
      <c r="JNZ16" s="35"/>
      <c r="JOA16" s="35"/>
      <c r="JOB16" s="35"/>
      <c r="JOC16" s="35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35"/>
      <c r="JOY16" s="35"/>
      <c r="JOZ16" s="35"/>
      <c r="JPA16" s="35"/>
      <c r="JPB16" s="35"/>
      <c r="JPC16" s="35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35"/>
      <c r="JPY16" s="35"/>
      <c r="JPZ16" s="35"/>
      <c r="JQA16" s="35"/>
      <c r="JQB16" s="35"/>
      <c r="JQC16" s="35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35"/>
      <c r="JQY16" s="35"/>
      <c r="JQZ16" s="35"/>
      <c r="JRA16" s="35"/>
      <c r="JRB16" s="35"/>
      <c r="JRC16" s="35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35"/>
      <c r="JRY16" s="35"/>
      <c r="JRZ16" s="35"/>
      <c r="JSA16" s="35"/>
      <c r="JSB16" s="35"/>
      <c r="JSC16" s="35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35"/>
      <c r="JSY16" s="35"/>
      <c r="JSZ16" s="35"/>
      <c r="JTA16" s="35"/>
      <c r="JTB16" s="35"/>
      <c r="JTC16" s="35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35"/>
      <c r="JTY16" s="35"/>
      <c r="JTZ16" s="35"/>
      <c r="JUA16" s="35"/>
      <c r="JUB16" s="35"/>
      <c r="JUC16" s="35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35"/>
      <c r="JUY16" s="35"/>
      <c r="JUZ16" s="35"/>
      <c r="JVA16" s="35"/>
      <c r="JVB16" s="35"/>
      <c r="JVC16" s="35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35"/>
      <c r="JVY16" s="35"/>
      <c r="JVZ16" s="35"/>
      <c r="JWA16" s="35"/>
      <c r="JWB16" s="35"/>
      <c r="JWC16" s="35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35"/>
      <c r="JWY16" s="35"/>
      <c r="JWZ16" s="35"/>
      <c r="JXA16" s="35"/>
      <c r="JXB16" s="35"/>
      <c r="JXC16" s="35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35"/>
      <c r="JXY16" s="35"/>
      <c r="JXZ16" s="35"/>
      <c r="JYA16" s="35"/>
      <c r="JYB16" s="35"/>
      <c r="JYC16" s="35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35"/>
      <c r="JYY16" s="35"/>
      <c r="JYZ16" s="35"/>
      <c r="JZA16" s="35"/>
      <c r="JZB16" s="35"/>
      <c r="JZC16" s="35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35"/>
      <c r="JZY16" s="35"/>
      <c r="JZZ16" s="35"/>
      <c r="KAA16" s="35"/>
      <c r="KAB16" s="35"/>
      <c r="KAC16" s="35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35"/>
      <c r="KAY16" s="35"/>
      <c r="KAZ16" s="35"/>
      <c r="KBA16" s="35"/>
      <c r="KBB16" s="35"/>
      <c r="KBC16" s="35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35"/>
      <c r="KBY16" s="35"/>
      <c r="KBZ16" s="35"/>
      <c r="KCA16" s="35"/>
      <c r="KCB16" s="35"/>
      <c r="KCC16" s="35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35"/>
      <c r="KCY16" s="35"/>
      <c r="KCZ16" s="35"/>
      <c r="KDA16" s="35"/>
      <c r="KDB16" s="35"/>
      <c r="KDC16" s="35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35"/>
      <c r="KDY16" s="35"/>
      <c r="KDZ16" s="35"/>
      <c r="KEA16" s="35"/>
      <c r="KEB16" s="35"/>
      <c r="KEC16" s="35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35"/>
      <c r="KEY16" s="35"/>
      <c r="KEZ16" s="35"/>
      <c r="KFA16" s="35"/>
      <c r="KFB16" s="35"/>
      <c r="KFC16" s="35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35"/>
      <c r="KFY16" s="35"/>
      <c r="KFZ16" s="35"/>
      <c r="KGA16" s="35"/>
      <c r="KGB16" s="35"/>
      <c r="KGC16" s="35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35"/>
      <c r="KGY16" s="35"/>
      <c r="KGZ16" s="35"/>
      <c r="KHA16" s="35"/>
      <c r="KHB16" s="35"/>
      <c r="KHC16" s="35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35"/>
      <c r="KHY16" s="35"/>
      <c r="KHZ16" s="35"/>
      <c r="KIA16" s="35"/>
      <c r="KIB16" s="35"/>
      <c r="KIC16" s="35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35"/>
      <c r="KIY16" s="35"/>
      <c r="KIZ16" s="35"/>
      <c r="KJA16" s="35"/>
      <c r="KJB16" s="35"/>
      <c r="KJC16" s="35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35"/>
      <c r="KJY16" s="35"/>
      <c r="KJZ16" s="35"/>
      <c r="KKA16" s="35"/>
      <c r="KKB16" s="35"/>
      <c r="KKC16" s="35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35"/>
      <c r="KKY16" s="35"/>
      <c r="KKZ16" s="35"/>
      <c r="KLA16" s="35"/>
      <c r="KLB16" s="35"/>
      <c r="KLC16" s="35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35"/>
      <c r="KLY16" s="35"/>
      <c r="KLZ16" s="35"/>
      <c r="KMA16" s="35"/>
      <c r="KMB16" s="35"/>
      <c r="KMC16" s="35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35"/>
      <c r="KMY16" s="35"/>
      <c r="KMZ16" s="35"/>
      <c r="KNA16" s="35"/>
      <c r="KNB16" s="35"/>
      <c r="KNC16" s="35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35"/>
      <c r="KNY16" s="35"/>
      <c r="KNZ16" s="35"/>
      <c r="KOA16" s="35"/>
      <c r="KOB16" s="35"/>
      <c r="KOC16" s="35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35"/>
      <c r="KOY16" s="35"/>
      <c r="KOZ16" s="35"/>
      <c r="KPA16" s="35"/>
      <c r="KPB16" s="35"/>
      <c r="KPC16" s="35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35"/>
      <c r="KPY16" s="35"/>
      <c r="KPZ16" s="35"/>
      <c r="KQA16" s="35"/>
      <c r="KQB16" s="35"/>
      <c r="KQC16" s="35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35"/>
      <c r="KQY16" s="35"/>
      <c r="KQZ16" s="35"/>
      <c r="KRA16" s="35"/>
      <c r="KRB16" s="35"/>
      <c r="KRC16" s="35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35"/>
      <c r="KRY16" s="35"/>
      <c r="KRZ16" s="35"/>
      <c r="KSA16" s="35"/>
      <c r="KSB16" s="35"/>
      <c r="KSC16" s="35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35"/>
      <c r="KSY16" s="35"/>
      <c r="KSZ16" s="35"/>
      <c r="KTA16" s="35"/>
      <c r="KTB16" s="35"/>
      <c r="KTC16" s="35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35"/>
      <c r="KTY16" s="35"/>
      <c r="KTZ16" s="35"/>
      <c r="KUA16" s="35"/>
      <c r="KUB16" s="35"/>
      <c r="KUC16" s="35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35"/>
      <c r="KUY16" s="35"/>
      <c r="KUZ16" s="35"/>
      <c r="KVA16" s="35"/>
      <c r="KVB16" s="35"/>
      <c r="KVC16" s="35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35"/>
      <c r="KVY16" s="35"/>
      <c r="KVZ16" s="35"/>
      <c r="KWA16" s="35"/>
      <c r="KWB16" s="35"/>
      <c r="KWC16" s="35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35"/>
      <c r="KWY16" s="35"/>
      <c r="KWZ16" s="35"/>
      <c r="KXA16" s="35"/>
      <c r="KXB16" s="35"/>
      <c r="KXC16" s="35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35"/>
      <c r="KXY16" s="35"/>
      <c r="KXZ16" s="35"/>
      <c r="KYA16" s="35"/>
      <c r="KYB16" s="35"/>
      <c r="KYC16" s="35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35"/>
      <c r="KYY16" s="35"/>
      <c r="KYZ16" s="35"/>
      <c r="KZA16" s="35"/>
      <c r="KZB16" s="35"/>
      <c r="KZC16" s="35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35"/>
      <c r="KZY16" s="35"/>
      <c r="KZZ16" s="35"/>
      <c r="LAA16" s="35"/>
      <c r="LAB16" s="35"/>
      <c r="LAC16" s="35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35"/>
      <c r="LAY16" s="35"/>
      <c r="LAZ16" s="35"/>
      <c r="LBA16" s="35"/>
      <c r="LBB16" s="35"/>
      <c r="LBC16" s="35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35"/>
      <c r="LBY16" s="35"/>
      <c r="LBZ16" s="35"/>
      <c r="LCA16" s="35"/>
      <c r="LCB16" s="35"/>
      <c r="LCC16" s="35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35"/>
      <c r="LCY16" s="35"/>
      <c r="LCZ16" s="35"/>
      <c r="LDA16" s="35"/>
      <c r="LDB16" s="35"/>
      <c r="LDC16" s="35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35"/>
      <c r="LDY16" s="35"/>
      <c r="LDZ16" s="35"/>
      <c r="LEA16" s="35"/>
      <c r="LEB16" s="35"/>
      <c r="LEC16" s="35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35"/>
      <c r="LEY16" s="35"/>
      <c r="LEZ16" s="35"/>
      <c r="LFA16" s="35"/>
      <c r="LFB16" s="35"/>
      <c r="LFC16" s="35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35"/>
      <c r="LFY16" s="35"/>
      <c r="LFZ16" s="35"/>
      <c r="LGA16" s="35"/>
      <c r="LGB16" s="35"/>
      <c r="LGC16" s="35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35"/>
      <c r="LGY16" s="35"/>
      <c r="LGZ16" s="35"/>
      <c r="LHA16" s="35"/>
      <c r="LHB16" s="35"/>
      <c r="LHC16" s="35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35"/>
      <c r="LHY16" s="35"/>
      <c r="LHZ16" s="35"/>
      <c r="LIA16" s="35"/>
      <c r="LIB16" s="35"/>
      <c r="LIC16" s="35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35"/>
      <c r="LIY16" s="35"/>
      <c r="LIZ16" s="35"/>
      <c r="LJA16" s="35"/>
      <c r="LJB16" s="35"/>
      <c r="LJC16" s="35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35"/>
      <c r="LJY16" s="35"/>
      <c r="LJZ16" s="35"/>
      <c r="LKA16" s="35"/>
      <c r="LKB16" s="35"/>
      <c r="LKC16" s="35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35"/>
      <c r="LKY16" s="35"/>
      <c r="LKZ16" s="35"/>
      <c r="LLA16" s="35"/>
      <c r="LLB16" s="35"/>
      <c r="LLC16" s="35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35"/>
      <c r="LLY16" s="35"/>
      <c r="LLZ16" s="35"/>
      <c r="LMA16" s="35"/>
      <c r="LMB16" s="35"/>
      <c r="LMC16" s="35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35"/>
      <c r="LMY16" s="35"/>
      <c r="LMZ16" s="35"/>
      <c r="LNA16" s="35"/>
      <c r="LNB16" s="35"/>
      <c r="LNC16" s="35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35"/>
      <c r="LNY16" s="35"/>
      <c r="LNZ16" s="35"/>
      <c r="LOA16" s="35"/>
      <c r="LOB16" s="35"/>
      <c r="LOC16" s="35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35"/>
      <c r="LOY16" s="35"/>
      <c r="LOZ16" s="35"/>
      <c r="LPA16" s="35"/>
      <c r="LPB16" s="35"/>
      <c r="LPC16" s="35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35"/>
      <c r="LPY16" s="35"/>
      <c r="LPZ16" s="35"/>
      <c r="LQA16" s="35"/>
      <c r="LQB16" s="35"/>
      <c r="LQC16" s="35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35"/>
      <c r="LQY16" s="35"/>
      <c r="LQZ16" s="35"/>
      <c r="LRA16" s="35"/>
      <c r="LRB16" s="35"/>
      <c r="LRC16" s="35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35"/>
      <c r="LRY16" s="35"/>
      <c r="LRZ16" s="35"/>
      <c r="LSA16" s="35"/>
      <c r="LSB16" s="35"/>
      <c r="LSC16" s="35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35"/>
      <c r="LSY16" s="35"/>
      <c r="LSZ16" s="35"/>
      <c r="LTA16" s="35"/>
      <c r="LTB16" s="35"/>
      <c r="LTC16" s="35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35"/>
      <c r="LTY16" s="35"/>
      <c r="LTZ16" s="35"/>
      <c r="LUA16" s="35"/>
      <c r="LUB16" s="35"/>
      <c r="LUC16" s="35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35"/>
      <c r="LUY16" s="35"/>
      <c r="LUZ16" s="35"/>
      <c r="LVA16" s="35"/>
      <c r="LVB16" s="35"/>
      <c r="LVC16" s="35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35"/>
      <c r="LVY16" s="35"/>
      <c r="LVZ16" s="35"/>
      <c r="LWA16" s="35"/>
      <c r="LWB16" s="35"/>
      <c r="LWC16" s="35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35"/>
      <c r="LWY16" s="35"/>
      <c r="LWZ16" s="35"/>
      <c r="LXA16" s="35"/>
      <c r="LXB16" s="35"/>
      <c r="LXC16" s="35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35"/>
      <c r="LXY16" s="35"/>
      <c r="LXZ16" s="35"/>
      <c r="LYA16" s="35"/>
      <c r="LYB16" s="35"/>
      <c r="LYC16" s="35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35"/>
      <c r="LYY16" s="35"/>
      <c r="LYZ16" s="35"/>
      <c r="LZA16" s="35"/>
      <c r="LZB16" s="35"/>
      <c r="LZC16" s="35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35"/>
      <c r="LZY16" s="35"/>
      <c r="LZZ16" s="35"/>
      <c r="MAA16" s="35"/>
      <c r="MAB16" s="35"/>
      <c r="MAC16" s="35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35"/>
      <c r="MAY16" s="35"/>
      <c r="MAZ16" s="35"/>
      <c r="MBA16" s="35"/>
      <c r="MBB16" s="35"/>
      <c r="MBC16" s="35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35"/>
      <c r="MBY16" s="35"/>
      <c r="MBZ16" s="35"/>
      <c r="MCA16" s="35"/>
      <c r="MCB16" s="35"/>
      <c r="MCC16" s="35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35"/>
      <c r="MCY16" s="35"/>
      <c r="MCZ16" s="35"/>
      <c r="MDA16" s="35"/>
      <c r="MDB16" s="35"/>
      <c r="MDC16" s="35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35"/>
      <c r="MDY16" s="35"/>
      <c r="MDZ16" s="35"/>
      <c r="MEA16" s="35"/>
      <c r="MEB16" s="35"/>
      <c r="MEC16" s="35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35"/>
      <c r="MEY16" s="35"/>
      <c r="MEZ16" s="35"/>
      <c r="MFA16" s="35"/>
      <c r="MFB16" s="35"/>
      <c r="MFC16" s="35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35"/>
      <c r="MFY16" s="35"/>
      <c r="MFZ16" s="35"/>
      <c r="MGA16" s="35"/>
      <c r="MGB16" s="35"/>
      <c r="MGC16" s="35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35"/>
      <c r="MGY16" s="35"/>
      <c r="MGZ16" s="35"/>
      <c r="MHA16" s="35"/>
      <c r="MHB16" s="35"/>
      <c r="MHC16" s="35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35"/>
      <c r="MHY16" s="35"/>
      <c r="MHZ16" s="35"/>
      <c r="MIA16" s="35"/>
      <c r="MIB16" s="35"/>
      <c r="MIC16" s="35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35"/>
      <c r="MIY16" s="35"/>
      <c r="MIZ16" s="35"/>
      <c r="MJA16" s="35"/>
      <c r="MJB16" s="35"/>
      <c r="MJC16" s="35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35"/>
      <c r="MJY16" s="35"/>
      <c r="MJZ16" s="35"/>
      <c r="MKA16" s="35"/>
      <c r="MKB16" s="35"/>
      <c r="MKC16" s="35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35"/>
      <c r="MKY16" s="35"/>
      <c r="MKZ16" s="35"/>
      <c r="MLA16" s="35"/>
      <c r="MLB16" s="35"/>
      <c r="MLC16" s="35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35"/>
      <c r="MLY16" s="35"/>
      <c r="MLZ16" s="35"/>
      <c r="MMA16" s="35"/>
      <c r="MMB16" s="35"/>
      <c r="MMC16" s="35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35"/>
      <c r="MMY16" s="35"/>
      <c r="MMZ16" s="35"/>
      <c r="MNA16" s="35"/>
      <c r="MNB16" s="35"/>
      <c r="MNC16" s="35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35"/>
      <c r="MNY16" s="35"/>
      <c r="MNZ16" s="35"/>
      <c r="MOA16" s="35"/>
      <c r="MOB16" s="35"/>
      <c r="MOC16" s="35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35"/>
      <c r="MOY16" s="35"/>
      <c r="MOZ16" s="35"/>
      <c r="MPA16" s="35"/>
      <c r="MPB16" s="35"/>
      <c r="MPC16" s="35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35"/>
      <c r="MPY16" s="35"/>
      <c r="MPZ16" s="35"/>
      <c r="MQA16" s="35"/>
      <c r="MQB16" s="35"/>
      <c r="MQC16" s="35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35"/>
      <c r="MQY16" s="35"/>
      <c r="MQZ16" s="35"/>
      <c r="MRA16" s="35"/>
      <c r="MRB16" s="35"/>
      <c r="MRC16" s="35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35"/>
      <c r="MRY16" s="35"/>
      <c r="MRZ16" s="35"/>
      <c r="MSA16" s="35"/>
      <c r="MSB16" s="35"/>
      <c r="MSC16" s="35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35"/>
      <c r="MSY16" s="35"/>
      <c r="MSZ16" s="35"/>
      <c r="MTA16" s="35"/>
      <c r="MTB16" s="35"/>
      <c r="MTC16" s="35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35"/>
      <c r="MTY16" s="35"/>
      <c r="MTZ16" s="35"/>
      <c r="MUA16" s="35"/>
      <c r="MUB16" s="35"/>
      <c r="MUC16" s="35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35"/>
      <c r="MUY16" s="35"/>
      <c r="MUZ16" s="35"/>
      <c r="MVA16" s="35"/>
      <c r="MVB16" s="35"/>
      <c r="MVC16" s="35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35"/>
      <c r="MVY16" s="35"/>
      <c r="MVZ16" s="35"/>
      <c r="MWA16" s="35"/>
      <c r="MWB16" s="35"/>
      <c r="MWC16" s="35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35"/>
      <c r="MWY16" s="35"/>
      <c r="MWZ16" s="35"/>
      <c r="MXA16" s="35"/>
      <c r="MXB16" s="35"/>
      <c r="MXC16" s="35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35"/>
      <c r="MXY16" s="35"/>
      <c r="MXZ16" s="35"/>
      <c r="MYA16" s="35"/>
      <c r="MYB16" s="35"/>
      <c r="MYC16" s="35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35"/>
      <c r="MYY16" s="35"/>
      <c r="MYZ16" s="35"/>
      <c r="MZA16" s="35"/>
      <c r="MZB16" s="35"/>
      <c r="MZC16" s="35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35"/>
      <c r="MZY16" s="35"/>
      <c r="MZZ16" s="35"/>
      <c r="NAA16" s="35"/>
      <c r="NAB16" s="35"/>
      <c r="NAC16" s="35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35"/>
      <c r="NAY16" s="35"/>
      <c r="NAZ16" s="35"/>
      <c r="NBA16" s="35"/>
      <c r="NBB16" s="35"/>
      <c r="NBC16" s="35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35"/>
      <c r="NBY16" s="35"/>
      <c r="NBZ16" s="35"/>
      <c r="NCA16" s="35"/>
      <c r="NCB16" s="35"/>
      <c r="NCC16" s="35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35"/>
      <c r="NCY16" s="35"/>
      <c r="NCZ16" s="35"/>
      <c r="NDA16" s="35"/>
      <c r="NDB16" s="35"/>
      <c r="NDC16" s="35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35"/>
      <c r="NDY16" s="35"/>
      <c r="NDZ16" s="35"/>
      <c r="NEA16" s="35"/>
      <c r="NEB16" s="35"/>
      <c r="NEC16" s="35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35"/>
      <c r="NEY16" s="35"/>
      <c r="NEZ16" s="35"/>
      <c r="NFA16" s="35"/>
      <c r="NFB16" s="35"/>
      <c r="NFC16" s="35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35"/>
      <c r="NFY16" s="35"/>
      <c r="NFZ16" s="35"/>
      <c r="NGA16" s="35"/>
      <c r="NGB16" s="35"/>
      <c r="NGC16" s="35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35"/>
      <c r="NGY16" s="35"/>
      <c r="NGZ16" s="35"/>
      <c r="NHA16" s="35"/>
      <c r="NHB16" s="35"/>
      <c r="NHC16" s="35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35"/>
      <c r="NHY16" s="35"/>
      <c r="NHZ16" s="35"/>
      <c r="NIA16" s="35"/>
      <c r="NIB16" s="35"/>
      <c r="NIC16" s="35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35"/>
      <c r="NIY16" s="35"/>
      <c r="NIZ16" s="35"/>
      <c r="NJA16" s="35"/>
      <c r="NJB16" s="35"/>
      <c r="NJC16" s="35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35"/>
      <c r="NJY16" s="35"/>
      <c r="NJZ16" s="35"/>
      <c r="NKA16" s="35"/>
      <c r="NKB16" s="35"/>
      <c r="NKC16" s="35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35"/>
      <c r="NKY16" s="35"/>
      <c r="NKZ16" s="35"/>
      <c r="NLA16" s="35"/>
      <c r="NLB16" s="35"/>
      <c r="NLC16" s="35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35"/>
      <c r="NLY16" s="35"/>
      <c r="NLZ16" s="35"/>
      <c r="NMA16" s="35"/>
      <c r="NMB16" s="35"/>
      <c r="NMC16" s="35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35"/>
      <c r="NMY16" s="35"/>
      <c r="NMZ16" s="35"/>
      <c r="NNA16" s="35"/>
      <c r="NNB16" s="35"/>
      <c r="NNC16" s="35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35"/>
      <c r="NNY16" s="35"/>
      <c r="NNZ16" s="35"/>
      <c r="NOA16" s="35"/>
      <c r="NOB16" s="35"/>
      <c r="NOC16" s="35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35"/>
      <c r="NOY16" s="35"/>
      <c r="NOZ16" s="35"/>
      <c r="NPA16" s="35"/>
      <c r="NPB16" s="35"/>
      <c r="NPC16" s="35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35"/>
      <c r="NPY16" s="35"/>
      <c r="NPZ16" s="35"/>
      <c r="NQA16" s="35"/>
      <c r="NQB16" s="35"/>
      <c r="NQC16" s="35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35"/>
      <c r="NQY16" s="35"/>
      <c r="NQZ16" s="35"/>
      <c r="NRA16" s="35"/>
      <c r="NRB16" s="35"/>
      <c r="NRC16" s="35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35"/>
      <c r="NRY16" s="35"/>
      <c r="NRZ16" s="35"/>
      <c r="NSA16" s="35"/>
      <c r="NSB16" s="35"/>
      <c r="NSC16" s="35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35"/>
      <c r="NSY16" s="35"/>
      <c r="NSZ16" s="35"/>
      <c r="NTA16" s="35"/>
      <c r="NTB16" s="35"/>
      <c r="NTC16" s="35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35"/>
      <c r="NTY16" s="35"/>
      <c r="NTZ16" s="35"/>
      <c r="NUA16" s="35"/>
      <c r="NUB16" s="35"/>
      <c r="NUC16" s="35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35"/>
      <c r="NUY16" s="35"/>
      <c r="NUZ16" s="35"/>
      <c r="NVA16" s="35"/>
      <c r="NVB16" s="35"/>
      <c r="NVC16" s="35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35"/>
      <c r="NVY16" s="35"/>
      <c r="NVZ16" s="35"/>
      <c r="NWA16" s="35"/>
      <c r="NWB16" s="35"/>
      <c r="NWC16" s="35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35"/>
      <c r="NWY16" s="35"/>
      <c r="NWZ16" s="35"/>
      <c r="NXA16" s="35"/>
      <c r="NXB16" s="35"/>
      <c r="NXC16" s="35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35"/>
      <c r="NXY16" s="35"/>
      <c r="NXZ16" s="35"/>
      <c r="NYA16" s="35"/>
      <c r="NYB16" s="35"/>
      <c r="NYC16" s="35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35"/>
      <c r="NYY16" s="35"/>
      <c r="NYZ16" s="35"/>
      <c r="NZA16" s="35"/>
      <c r="NZB16" s="35"/>
      <c r="NZC16" s="35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35"/>
      <c r="NZY16" s="35"/>
      <c r="NZZ16" s="35"/>
      <c r="OAA16" s="35"/>
      <c r="OAB16" s="35"/>
      <c r="OAC16" s="35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35"/>
      <c r="OAY16" s="35"/>
      <c r="OAZ16" s="35"/>
      <c r="OBA16" s="35"/>
      <c r="OBB16" s="35"/>
      <c r="OBC16" s="35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35"/>
      <c r="OBY16" s="35"/>
      <c r="OBZ16" s="35"/>
      <c r="OCA16" s="35"/>
      <c r="OCB16" s="35"/>
      <c r="OCC16" s="35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35"/>
      <c r="OCY16" s="35"/>
      <c r="OCZ16" s="35"/>
      <c r="ODA16" s="35"/>
      <c r="ODB16" s="35"/>
      <c r="ODC16" s="35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35"/>
      <c r="ODY16" s="35"/>
      <c r="ODZ16" s="35"/>
      <c r="OEA16" s="35"/>
      <c r="OEB16" s="35"/>
      <c r="OEC16" s="35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35"/>
      <c r="OEY16" s="35"/>
      <c r="OEZ16" s="35"/>
      <c r="OFA16" s="35"/>
      <c r="OFB16" s="35"/>
      <c r="OFC16" s="35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35"/>
      <c r="OFY16" s="35"/>
      <c r="OFZ16" s="35"/>
      <c r="OGA16" s="35"/>
      <c r="OGB16" s="35"/>
      <c r="OGC16" s="35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35"/>
      <c r="OGY16" s="35"/>
      <c r="OGZ16" s="35"/>
      <c r="OHA16" s="35"/>
      <c r="OHB16" s="35"/>
      <c r="OHC16" s="35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35"/>
      <c r="OHY16" s="35"/>
      <c r="OHZ16" s="35"/>
      <c r="OIA16" s="35"/>
      <c r="OIB16" s="35"/>
      <c r="OIC16" s="35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35"/>
      <c r="OIY16" s="35"/>
      <c r="OIZ16" s="35"/>
      <c r="OJA16" s="35"/>
      <c r="OJB16" s="35"/>
      <c r="OJC16" s="35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35"/>
      <c r="OJY16" s="35"/>
      <c r="OJZ16" s="35"/>
      <c r="OKA16" s="35"/>
      <c r="OKB16" s="35"/>
      <c r="OKC16" s="35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35"/>
      <c r="OKY16" s="35"/>
      <c r="OKZ16" s="35"/>
      <c r="OLA16" s="35"/>
      <c r="OLB16" s="35"/>
      <c r="OLC16" s="35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35"/>
      <c r="OLY16" s="35"/>
      <c r="OLZ16" s="35"/>
      <c r="OMA16" s="35"/>
      <c r="OMB16" s="35"/>
      <c r="OMC16" s="35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35"/>
      <c r="OMY16" s="35"/>
      <c r="OMZ16" s="35"/>
      <c r="ONA16" s="35"/>
      <c r="ONB16" s="35"/>
      <c r="ONC16" s="35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35"/>
      <c r="ONY16" s="35"/>
      <c r="ONZ16" s="35"/>
      <c r="OOA16" s="35"/>
      <c r="OOB16" s="35"/>
      <c r="OOC16" s="35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35"/>
      <c r="OOY16" s="35"/>
      <c r="OOZ16" s="35"/>
      <c r="OPA16" s="35"/>
      <c r="OPB16" s="35"/>
      <c r="OPC16" s="35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35"/>
      <c r="OPY16" s="35"/>
      <c r="OPZ16" s="35"/>
      <c r="OQA16" s="35"/>
      <c r="OQB16" s="35"/>
      <c r="OQC16" s="35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35"/>
      <c r="OQY16" s="35"/>
      <c r="OQZ16" s="35"/>
      <c r="ORA16" s="35"/>
      <c r="ORB16" s="35"/>
      <c r="ORC16" s="35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35"/>
      <c r="ORY16" s="35"/>
      <c r="ORZ16" s="35"/>
      <c r="OSA16" s="35"/>
      <c r="OSB16" s="35"/>
      <c r="OSC16" s="35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35"/>
      <c r="OSY16" s="35"/>
      <c r="OSZ16" s="35"/>
      <c r="OTA16" s="35"/>
      <c r="OTB16" s="35"/>
      <c r="OTC16" s="35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35"/>
      <c r="OTY16" s="35"/>
      <c r="OTZ16" s="35"/>
      <c r="OUA16" s="35"/>
      <c r="OUB16" s="35"/>
      <c r="OUC16" s="35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35"/>
      <c r="OUY16" s="35"/>
      <c r="OUZ16" s="35"/>
      <c r="OVA16" s="35"/>
      <c r="OVB16" s="35"/>
      <c r="OVC16" s="35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35"/>
      <c r="OVY16" s="35"/>
      <c r="OVZ16" s="35"/>
      <c r="OWA16" s="35"/>
      <c r="OWB16" s="35"/>
      <c r="OWC16" s="35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35"/>
      <c r="OWY16" s="35"/>
      <c r="OWZ16" s="35"/>
      <c r="OXA16" s="35"/>
      <c r="OXB16" s="35"/>
      <c r="OXC16" s="35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35"/>
      <c r="OXY16" s="35"/>
      <c r="OXZ16" s="35"/>
      <c r="OYA16" s="35"/>
      <c r="OYB16" s="35"/>
      <c r="OYC16" s="35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35"/>
      <c r="OYY16" s="35"/>
      <c r="OYZ16" s="35"/>
      <c r="OZA16" s="35"/>
      <c r="OZB16" s="35"/>
      <c r="OZC16" s="35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35"/>
      <c r="OZY16" s="35"/>
      <c r="OZZ16" s="35"/>
      <c r="PAA16" s="35"/>
      <c r="PAB16" s="35"/>
      <c r="PAC16" s="35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35"/>
      <c r="PAY16" s="35"/>
      <c r="PAZ16" s="35"/>
      <c r="PBA16" s="35"/>
      <c r="PBB16" s="35"/>
      <c r="PBC16" s="35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35"/>
      <c r="PBY16" s="35"/>
      <c r="PBZ16" s="35"/>
      <c r="PCA16" s="35"/>
      <c r="PCB16" s="35"/>
      <c r="PCC16" s="35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35"/>
      <c r="PCY16" s="35"/>
      <c r="PCZ16" s="35"/>
      <c r="PDA16" s="35"/>
      <c r="PDB16" s="35"/>
      <c r="PDC16" s="35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35"/>
      <c r="PDY16" s="35"/>
      <c r="PDZ16" s="35"/>
      <c r="PEA16" s="35"/>
      <c r="PEB16" s="35"/>
      <c r="PEC16" s="35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35"/>
      <c r="PEY16" s="35"/>
      <c r="PEZ16" s="35"/>
      <c r="PFA16" s="35"/>
      <c r="PFB16" s="35"/>
      <c r="PFC16" s="35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35"/>
      <c r="PFY16" s="35"/>
      <c r="PFZ16" s="35"/>
      <c r="PGA16" s="35"/>
      <c r="PGB16" s="35"/>
      <c r="PGC16" s="35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35"/>
      <c r="PGY16" s="35"/>
      <c r="PGZ16" s="35"/>
      <c r="PHA16" s="35"/>
      <c r="PHB16" s="35"/>
      <c r="PHC16" s="35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35"/>
      <c r="PHY16" s="35"/>
      <c r="PHZ16" s="35"/>
      <c r="PIA16" s="35"/>
      <c r="PIB16" s="35"/>
      <c r="PIC16" s="35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35"/>
      <c r="PIY16" s="35"/>
      <c r="PIZ16" s="35"/>
      <c r="PJA16" s="35"/>
      <c r="PJB16" s="35"/>
      <c r="PJC16" s="35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35"/>
      <c r="PJY16" s="35"/>
      <c r="PJZ16" s="35"/>
      <c r="PKA16" s="35"/>
      <c r="PKB16" s="35"/>
      <c r="PKC16" s="35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35"/>
      <c r="PKY16" s="35"/>
      <c r="PKZ16" s="35"/>
      <c r="PLA16" s="35"/>
      <c r="PLB16" s="35"/>
      <c r="PLC16" s="35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35"/>
      <c r="PLY16" s="35"/>
      <c r="PLZ16" s="35"/>
      <c r="PMA16" s="35"/>
      <c r="PMB16" s="35"/>
      <c r="PMC16" s="35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35"/>
      <c r="PMY16" s="35"/>
      <c r="PMZ16" s="35"/>
      <c r="PNA16" s="35"/>
      <c r="PNB16" s="35"/>
      <c r="PNC16" s="35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35"/>
      <c r="PNY16" s="35"/>
      <c r="PNZ16" s="35"/>
      <c r="POA16" s="35"/>
      <c r="POB16" s="35"/>
      <c r="POC16" s="35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35"/>
      <c r="POY16" s="35"/>
      <c r="POZ16" s="35"/>
      <c r="PPA16" s="35"/>
      <c r="PPB16" s="35"/>
      <c r="PPC16" s="35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35"/>
      <c r="PPY16" s="35"/>
      <c r="PPZ16" s="35"/>
      <c r="PQA16" s="35"/>
      <c r="PQB16" s="35"/>
      <c r="PQC16" s="35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35"/>
      <c r="PQY16" s="35"/>
      <c r="PQZ16" s="35"/>
      <c r="PRA16" s="35"/>
      <c r="PRB16" s="35"/>
      <c r="PRC16" s="35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35"/>
      <c r="PRY16" s="35"/>
      <c r="PRZ16" s="35"/>
      <c r="PSA16" s="35"/>
      <c r="PSB16" s="35"/>
      <c r="PSC16" s="35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35"/>
      <c r="PSY16" s="35"/>
      <c r="PSZ16" s="35"/>
      <c r="PTA16" s="35"/>
      <c r="PTB16" s="35"/>
      <c r="PTC16" s="35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35"/>
      <c r="PTY16" s="35"/>
      <c r="PTZ16" s="35"/>
      <c r="PUA16" s="35"/>
      <c r="PUB16" s="35"/>
      <c r="PUC16" s="35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35"/>
      <c r="PUY16" s="35"/>
      <c r="PUZ16" s="35"/>
      <c r="PVA16" s="35"/>
      <c r="PVB16" s="35"/>
      <c r="PVC16" s="35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35"/>
      <c r="PVY16" s="35"/>
      <c r="PVZ16" s="35"/>
      <c r="PWA16" s="35"/>
      <c r="PWB16" s="35"/>
      <c r="PWC16" s="35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35"/>
      <c r="PWY16" s="35"/>
      <c r="PWZ16" s="35"/>
      <c r="PXA16" s="35"/>
      <c r="PXB16" s="35"/>
      <c r="PXC16" s="35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35"/>
      <c r="PXY16" s="35"/>
      <c r="PXZ16" s="35"/>
      <c r="PYA16" s="35"/>
      <c r="PYB16" s="35"/>
      <c r="PYC16" s="35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35"/>
      <c r="PYY16" s="35"/>
      <c r="PYZ16" s="35"/>
      <c r="PZA16" s="35"/>
      <c r="PZB16" s="35"/>
      <c r="PZC16" s="35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35"/>
      <c r="PZY16" s="35"/>
      <c r="PZZ16" s="35"/>
      <c r="QAA16" s="35"/>
      <c r="QAB16" s="35"/>
      <c r="QAC16" s="35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35"/>
      <c r="QAY16" s="35"/>
      <c r="QAZ16" s="35"/>
      <c r="QBA16" s="35"/>
      <c r="QBB16" s="35"/>
      <c r="QBC16" s="35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35"/>
      <c r="QBY16" s="35"/>
      <c r="QBZ16" s="35"/>
      <c r="QCA16" s="35"/>
      <c r="QCB16" s="35"/>
      <c r="QCC16" s="35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35"/>
      <c r="QCY16" s="35"/>
      <c r="QCZ16" s="35"/>
      <c r="QDA16" s="35"/>
      <c r="QDB16" s="35"/>
      <c r="QDC16" s="35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35"/>
      <c r="QDY16" s="35"/>
      <c r="QDZ16" s="35"/>
      <c r="QEA16" s="35"/>
      <c r="QEB16" s="35"/>
      <c r="QEC16" s="35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35"/>
      <c r="QEY16" s="35"/>
      <c r="QEZ16" s="35"/>
      <c r="QFA16" s="35"/>
      <c r="QFB16" s="35"/>
      <c r="QFC16" s="35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35"/>
      <c r="QFY16" s="35"/>
      <c r="QFZ16" s="35"/>
      <c r="QGA16" s="35"/>
      <c r="QGB16" s="35"/>
      <c r="QGC16" s="35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35"/>
      <c r="QGY16" s="35"/>
      <c r="QGZ16" s="35"/>
      <c r="QHA16" s="35"/>
      <c r="QHB16" s="35"/>
      <c r="QHC16" s="35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35"/>
      <c r="QHY16" s="35"/>
      <c r="QHZ16" s="35"/>
      <c r="QIA16" s="35"/>
      <c r="QIB16" s="35"/>
      <c r="QIC16" s="35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35"/>
      <c r="QIY16" s="35"/>
      <c r="QIZ16" s="35"/>
      <c r="QJA16" s="35"/>
      <c r="QJB16" s="35"/>
      <c r="QJC16" s="35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35"/>
      <c r="QJY16" s="35"/>
      <c r="QJZ16" s="35"/>
      <c r="QKA16" s="35"/>
      <c r="QKB16" s="35"/>
      <c r="QKC16" s="35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35"/>
      <c r="QKY16" s="35"/>
      <c r="QKZ16" s="35"/>
      <c r="QLA16" s="35"/>
      <c r="QLB16" s="35"/>
      <c r="QLC16" s="35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35"/>
      <c r="QLY16" s="35"/>
      <c r="QLZ16" s="35"/>
      <c r="QMA16" s="35"/>
      <c r="QMB16" s="35"/>
      <c r="QMC16" s="35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35"/>
      <c r="QMY16" s="35"/>
      <c r="QMZ16" s="35"/>
      <c r="QNA16" s="35"/>
      <c r="QNB16" s="35"/>
      <c r="QNC16" s="35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35"/>
      <c r="QNY16" s="35"/>
      <c r="QNZ16" s="35"/>
      <c r="QOA16" s="35"/>
      <c r="QOB16" s="35"/>
      <c r="QOC16" s="35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35"/>
      <c r="QOY16" s="35"/>
      <c r="QOZ16" s="35"/>
      <c r="QPA16" s="35"/>
      <c r="QPB16" s="35"/>
      <c r="QPC16" s="35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35"/>
      <c r="QPY16" s="35"/>
      <c r="QPZ16" s="35"/>
      <c r="QQA16" s="35"/>
      <c r="QQB16" s="35"/>
      <c r="QQC16" s="35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35"/>
      <c r="QQY16" s="35"/>
      <c r="QQZ16" s="35"/>
      <c r="QRA16" s="35"/>
      <c r="QRB16" s="35"/>
      <c r="QRC16" s="35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35"/>
      <c r="QRY16" s="35"/>
      <c r="QRZ16" s="35"/>
      <c r="QSA16" s="35"/>
      <c r="QSB16" s="35"/>
      <c r="QSC16" s="35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35"/>
      <c r="QSY16" s="35"/>
      <c r="QSZ16" s="35"/>
      <c r="QTA16" s="35"/>
      <c r="QTB16" s="35"/>
      <c r="QTC16" s="35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35"/>
      <c r="QTY16" s="35"/>
      <c r="QTZ16" s="35"/>
      <c r="QUA16" s="35"/>
      <c r="QUB16" s="35"/>
      <c r="QUC16" s="35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35"/>
      <c r="QUY16" s="35"/>
      <c r="QUZ16" s="35"/>
      <c r="QVA16" s="35"/>
      <c r="QVB16" s="35"/>
      <c r="QVC16" s="35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35"/>
      <c r="QVY16" s="35"/>
      <c r="QVZ16" s="35"/>
      <c r="QWA16" s="35"/>
      <c r="QWB16" s="35"/>
      <c r="QWC16" s="35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35"/>
      <c r="QWY16" s="35"/>
      <c r="QWZ16" s="35"/>
      <c r="QXA16" s="35"/>
      <c r="QXB16" s="35"/>
      <c r="QXC16" s="35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35"/>
      <c r="QXY16" s="35"/>
      <c r="QXZ16" s="35"/>
      <c r="QYA16" s="35"/>
      <c r="QYB16" s="35"/>
      <c r="QYC16" s="35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35"/>
      <c r="QYY16" s="35"/>
      <c r="QYZ16" s="35"/>
      <c r="QZA16" s="35"/>
      <c r="QZB16" s="35"/>
      <c r="QZC16" s="35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35"/>
      <c r="QZY16" s="35"/>
      <c r="QZZ16" s="35"/>
      <c r="RAA16" s="35"/>
      <c r="RAB16" s="35"/>
      <c r="RAC16" s="35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35"/>
      <c r="RAY16" s="35"/>
      <c r="RAZ16" s="35"/>
      <c r="RBA16" s="35"/>
      <c r="RBB16" s="35"/>
      <c r="RBC16" s="35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35"/>
      <c r="RBY16" s="35"/>
      <c r="RBZ16" s="35"/>
      <c r="RCA16" s="35"/>
      <c r="RCB16" s="35"/>
      <c r="RCC16" s="35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35"/>
      <c r="RCY16" s="35"/>
      <c r="RCZ16" s="35"/>
      <c r="RDA16" s="35"/>
      <c r="RDB16" s="35"/>
      <c r="RDC16" s="35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35"/>
      <c r="RDY16" s="35"/>
      <c r="RDZ16" s="35"/>
      <c r="REA16" s="35"/>
      <c r="REB16" s="35"/>
      <c r="REC16" s="35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35"/>
      <c r="REY16" s="35"/>
      <c r="REZ16" s="35"/>
      <c r="RFA16" s="35"/>
      <c r="RFB16" s="35"/>
      <c r="RFC16" s="35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35"/>
      <c r="RFY16" s="35"/>
      <c r="RFZ16" s="35"/>
      <c r="RGA16" s="35"/>
      <c r="RGB16" s="35"/>
      <c r="RGC16" s="35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35"/>
      <c r="RGY16" s="35"/>
      <c r="RGZ16" s="35"/>
      <c r="RHA16" s="35"/>
      <c r="RHB16" s="35"/>
      <c r="RHC16" s="35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35"/>
      <c r="RHY16" s="35"/>
      <c r="RHZ16" s="35"/>
      <c r="RIA16" s="35"/>
      <c r="RIB16" s="35"/>
      <c r="RIC16" s="35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35"/>
      <c r="RIY16" s="35"/>
      <c r="RIZ16" s="35"/>
      <c r="RJA16" s="35"/>
      <c r="RJB16" s="35"/>
      <c r="RJC16" s="35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35"/>
      <c r="RJY16" s="35"/>
      <c r="RJZ16" s="35"/>
      <c r="RKA16" s="35"/>
      <c r="RKB16" s="35"/>
      <c r="RKC16" s="35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35"/>
      <c r="RKY16" s="35"/>
      <c r="RKZ16" s="35"/>
      <c r="RLA16" s="35"/>
      <c r="RLB16" s="35"/>
      <c r="RLC16" s="35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35"/>
      <c r="RLY16" s="35"/>
      <c r="RLZ16" s="35"/>
      <c r="RMA16" s="35"/>
      <c r="RMB16" s="35"/>
      <c r="RMC16" s="35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35"/>
      <c r="RMY16" s="35"/>
      <c r="RMZ16" s="35"/>
      <c r="RNA16" s="35"/>
      <c r="RNB16" s="35"/>
      <c r="RNC16" s="35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35"/>
      <c r="RNY16" s="35"/>
      <c r="RNZ16" s="35"/>
      <c r="ROA16" s="35"/>
      <c r="ROB16" s="35"/>
      <c r="ROC16" s="35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35"/>
      <c r="ROY16" s="35"/>
      <c r="ROZ16" s="35"/>
      <c r="RPA16" s="35"/>
      <c r="RPB16" s="35"/>
      <c r="RPC16" s="35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35"/>
      <c r="RPY16" s="35"/>
      <c r="RPZ16" s="35"/>
      <c r="RQA16" s="35"/>
      <c r="RQB16" s="35"/>
      <c r="RQC16" s="35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35"/>
      <c r="RQY16" s="35"/>
      <c r="RQZ16" s="35"/>
      <c r="RRA16" s="35"/>
      <c r="RRB16" s="35"/>
      <c r="RRC16" s="35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35"/>
      <c r="RRY16" s="35"/>
      <c r="RRZ16" s="35"/>
      <c r="RSA16" s="35"/>
      <c r="RSB16" s="35"/>
      <c r="RSC16" s="35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35"/>
      <c r="RSY16" s="35"/>
      <c r="RSZ16" s="35"/>
      <c r="RTA16" s="35"/>
      <c r="RTB16" s="35"/>
      <c r="RTC16" s="35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35"/>
      <c r="RTY16" s="35"/>
      <c r="RTZ16" s="35"/>
      <c r="RUA16" s="35"/>
      <c r="RUB16" s="35"/>
      <c r="RUC16" s="35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35"/>
      <c r="RUY16" s="35"/>
      <c r="RUZ16" s="35"/>
      <c r="RVA16" s="35"/>
      <c r="RVB16" s="35"/>
      <c r="RVC16" s="35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35"/>
      <c r="RVY16" s="35"/>
      <c r="RVZ16" s="35"/>
      <c r="RWA16" s="35"/>
      <c r="RWB16" s="35"/>
      <c r="RWC16" s="35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35"/>
      <c r="RWY16" s="35"/>
      <c r="RWZ16" s="35"/>
      <c r="RXA16" s="35"/>
      <c r="RXB16" s="35"/>
      <c r="RXC16" s="35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35"/>
      <c r="RXY16" s="35"/>
      <c r="RXZ16" s="35"/>
      <c r="RYA16" s="35"/>
      <c r="RYB16" s="35"/>
      <c r="RYC16" s="35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35"/>
      <c r="RYY16" s="35"/>
      <c r="RYZ16" s="35"/>
      <c r="RZA16" s="35"/>
      <c r="RZB16" s="35"/>
      <c r="RZC16" s="35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35"/>
      <c r="RZY16" s="35"/>
      <c r="RZZ16" s="35"/>
      <c r="SAA16" s="35"/>
      <c r="SAB16" s="35"/>
      <c r="SAC16" s="35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35"/>
      <c r="SAY16" s="35"/>
      <c r="SAZ16" s="35"/>
      <c r="SBA16" s="35"/>
      <c r="SBB16" s="35"/>
      <c r="SBC16" s="35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35"/>
      <c r="SBY16" s="35"/>
      <c r="SBZ16" s="35"/>
      <c r="SCA16" s="35"/>
      <c r="SCB16" s="35"/>
      <c r="SCC16" s="35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35"/>
      <c r="SCY16" s="35"/>
      <c r="SCZ16" s="35"/>
      <c r="SDA16" s="35"/>
      <c r="SDB16" s="35"/>
      <c r="SDC16" s="35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35"/>
      <c r="SDY16" s="35"/>
      <c r="SDZ16" s="35"/>
      <c r="SEA16" s="35"/>
      <c r="SEB16" s="35"/>
      <c r="SEC16" s="35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35"/>
      <c r="SEY16" s="35"/>
      <c r="SEZ16" s="35"/>
      <c r="SFA16" s="35"/>
      <c r="SFB16" s="35"/>
      <c r="SFC16" s="35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35"/>
      <c r="SFY16" s="35"/>
      <c r="SFZ16" s="35"/>
      <c r="SGA16" s="35"/>
      <c r="SGB16" s="35"/>
      <c r="SGC16" s="35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35"/>
      <c r="SGY16" s="35"/>
      <c r="SGZ16" s="35"/>
      <c r="SHA16" s="35"/>
      <c r="SHB16" s="35"/>
      <c r="SHC16" s="35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35"/>
      <c r="SHY16" s="35"/>
      <c r="SHZ16" s="35"/>
      <c r="SIA16" s="35"/>
      <c r="SIB16" s="35"/>
      <c r="SIC16" s="35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35"/>
      <c r="SIY16" s="35"/>
      <c r="SIZ16" s="35"/>
      <c r="SJA16" s="35"/>
      <c r="SJB16" s="35"/>
      <c r="SJC16" s="35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35"/>
      <c r="SJY16" s="35"/>
      <c r="SJZ16" s="35"/>
      <c r="SKA16" s="35"/>
      <c r="SKB16" s="35"/>
      <c r="SKC16" s="35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35"/>
      <c r="SKY16" s="35"/>
      <c r="SKZ16" s="35"/>
      <c r="SLA16" s="35"/>
      <c r="SLB16" s="35"/>
      <c r="SLC16" s="35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35"/>
      <c r="SLY16" s="35"/>
      <c r="SLZ16" s="35"/>
      <c r="SMA16" s="35"/>
      <c r="SMB16" s="35"/>
      <c r="SMC16" s="35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35"/>
      <c r="SMY16" s="35"/>
      <c r="SMZ16" s="35"/>
      <c r="SNA16" s="35"/>
      <c r="SNB16" s="35"/>
      <c r="SNC16" s="35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35"/>
      <c r="SNY16" s="35"/>
      <c r="SNZ16" s="35"/>
      <c r="SOA16" s="35"/>
      <c r="SOB16" s="35"/>
      <c r="SOC16" s="35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35"/>
      <c r="SOY16" s="35"/>
      <c r="SOZ16" s="35"/>
      <c r="SPA16" s="35"/>
      <c r="SPB16" s="35"/>
      <c r="SPC16" s="35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35"/>
      <c r="SPY16" s="35"/>
      <c r="SPZ16" s="35"/>
      <c r="SQA16" s="35"/>
      <c r="SQB16" s="35"/>
      <c r="SQC16" s="35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35"/>
      <c r="SQY16" s="35"/>
      <c r="SQZ16" s="35"/>
      <c r="SRA16" s="35"/>
      <c r="SRB16" s="35"/>
      <c r="SRC16" s="35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35"/>
      <c r="SRY16" s="35"/>
      <c r="SRZ16" s="35"/>
      <c r="SSA16" s="35"/>
      <c r="SSB16" s="35"/>
      <c r="SSC16" s="35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35"/>
      <c r="SSY16" s="35"/>
      <c r="SSZ16" s="35"/>
      <c r="STA16" s="35"/>
      <c r="STB16" s="35"/>
      <c r="STC16" s="35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35"/>
      <c r="STY16" s="35"/>
      <c r="STZ16" s="35"/>
      <c r="SUA16" s="35"/>
      <c r="SUB16" s="35"/>
      <c r="SUC16" s="35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35"/>
      <c r="SUY16" s="35"/>
      <c r="SUZ16" s="35"/>
      <c r="SVA16" s="35"/>
      <c r="SVB16" s="35"/>
      <c r="SVC16" s="35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35"/>
      <c r="SVY16" s="35"/>
      <c r="SVZ16" s="35"/>
      <c r="SWA16" s="35"/>
      <c r="SWB16" s="35"/>
      <c r="SWC16" s="35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35"/>
      <c r="SWY16" s="35"/>
      <c r="SWZ16" s="35"/>
      <c r="SXA16" s="35"/>
      <c r="SXB16" s="35"/>
      <c r="SXC16" s="35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35"/>
      <c r="SXY16" s="35"/>
      <c r="SXZ16" s="35"/>
      <c r="SYA16" s="35"/>
      <c r="SYB16" s="35"/>
      <c r="SYC16" s="35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35"/>
      <c r="SYY16" s="35"/>
      <c r="SYZ16" s="35"/>
      <c r="SZA16" s="35"/>
      <c r="SZB16" s="35"/>
      <c r="SZC16" s="35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35"/>
      <c r="SZY16" s="35"/>
      <c r="SZZ16" s="35"/>
      <c r="TAA16" s="35"/>
      <c r="TAB16" s="35"/>
      <c r="TAC16" s="35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35"/>
      <c r="TAY16" s="35"/>
      <c r="TAZ16" s="35"/>
      <c r="TBA16" s="35"/>
      <c r="TBB16" s="35"/>
      <c r="TBC16" s="35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35"/>
      <c r="TBY16" s="35"/>
      <c r="TBZ16" s="35"/>
      <c r="TCA16" s="35"/>
      <c r="TCB16" s="35"/>
      <c r="TCC16" s="35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35"/>
      <c r="TCY16" s="35"/>
      <c r="TCZ16" s="35"/>
      <c r="TDA16" s="35"/>
      <c r="TDB16" s="35"/>
      <c r="TDC16" s="35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35"/>
      <c r="TDY16" s="35"/>
      <c r="TDZ16" s="35"/>
      <c r="TEA16" s="35"/>
      <c r="TEB16" s="35"/>
      <c r="TEC16" s="35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35"/>
      <c r="TEY16" s="35"/>
      <c r="TEZ16" s="35"/>
      <c r="TFA16" s="35"/>
      <c r="TFB16" s="35"/>
      <c r="TFC16" s="35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35"/>
      <c r="TFY16" s="35"/>
      <c r="TFZ16" s="35"/>
      <c r="TGA16" s="35"/>
      <c r="TGB16" s="35"/>
      <c r="TGC16" s="35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35"/>
      <c r="TGY16" s="35"/>
      <c r="TGZ16" s="35"/>
      <c r="THA16" s="35"/>
      <c r="THB16" s="35"/>
      <c r="THC16" s="35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35"/>
      <c r="THY16" s="35"/>
      <c r="THZ16" s="35"/>
      <c r="TIA16" s="35"/>
      <c r="TIB16" s="35"/>
      <c r="TIC16" s="35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35"/>
      <c r="TIY16" s="35"/>
      <c r="TIZ16" s="35"/>
      <c r="TJA16" s="35"/>
      <c r="TJB16" s="35"/>
      <c r="TJC16" s="35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35"/>
      <c r="TJY16" s="35"/>
      <c r="TJZ16" s="35"/>
      <c r="TKA16" s="35"/>
      <c r="TKB16" s="35"/>
      <c r="TKC16" s="35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35"/>
      <c r="TKY16" s="35"/>
      <c r="TKZ16" s="35"/>
      <c r="TLA16" s="35"/>
      <c r="TLB16" s="35"/>
      <c r="TLC16" s="35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35"/>
      <c r="TLY16" s="35"/>
      <c r="TLZ16" s="35"/>
      <c r="TMA16" s="35"/>
      <c r="TMB16" s="35"/>
      <c r="TMC16" s="35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35"/>
      <c r="TMY16" s="35"/>
      <c r="TMZ16" s="35"/>
      <c r="TNA16" s="35"/>
      <c r="TNB16" s="35"/>
      <c r="TNC16" s="35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35"/>
      <c r="TNY16" s="35"/>
      <c r="TNZ16" s="35"/>
      <c r="TOA16" s="35"/>
      <c r="TOB16" s="35"/>
      <c r="TOC16" s="35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35"/>
      <c r="TOY16" s="35"/>
      <c r="TOZ16" s="35"/>
      <c r="TPA16" s="35"/>
      <c r="TPB16" s="35"/>
      <c r="TPC16" s="35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35"/>
      <c r="TPY16" s="35"/>
      <c r="TPZ16" s="35"/>
      <c r="TQA16" s="35"/>
      <c r="TQB16" s="35"/>
      <c r="TQC16" s="35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35"/>
      <c r="TQY16" s="35"/>
      <c r="TQZ16" s="35"/>
      <c r="TRA16" s="35"/>
      <c r="TRB16" s="35"/>
      <c r="TRC16" s="35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35"/>
      <c r="TRY16" s="35"/>
      <c r="TRZ16" s="35"/>
      <c r="TSA16" s="35"/>
      <c r="TSB16" s="35"/>
      <c r="TSC16" s="35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35"/>
      <c r="TSY16" s="35"/>
      <c r="TSZ16" s="35"/>
      <c r="TTA16" s="35"/>
      <c r="TTB16" s="35"/>
      <c r="TTC16" s="35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35"/>
      <c r="TTY16" s="35"/>
      <c r="TTZ16" s="35"/>
      <c r="TUA16" s="35"/>
      <c r="TUB16" s="35"/>
      <c r="TUC16" s="35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35"/>
      <c r="TUY16" s="35"/>
      <c r="TUZ16" s="35"/>
      <c r="TVA16" s="35"/>
      <c r="TVB16" s="35"/>
      <c r="TVC16" s="35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35"/>
      <c r="TVY16" s="35"/>
      <c r="TVZ16" s="35"/>
      <c r="TWA16" s="35"/>
      <c r="TWB16" s="35"/>
      <c r="TWC16" s="35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35"/>
      <c r="TWY16" s="35"/>
      <c r="TWZ16" s="35"/>
      <c r="TXA16" s="35"/>
      <c r="TXB16" s="35"/>
      <c r="TXC16" s="35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35"/>
      <c r="TXY16" s="35"/>
      <c r="TXZ16" s="35"/>
      <c r="TYA16" s="35"/>
      <c r="TYB16" s="35"/>
      <c r="TYC16" s="35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35"/>
      <c r="TYY16" s="35"/>
      <c r="TYZ16" s="35"/>
      <c r="TZA16" s="35"/>
      <c r="TZB16" s="35"/>
      <c r="TZC16" s="35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35"/>
      <c r="TZY16" s="35"/>
      <c r="TZZ16" s="35"/>
      <c r="UAA16" s="35"/>
      <c r="UAB16" s="35"/>
      <c r="UAC16" s="35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35"/>
      <c r="UAY16" s="35"/>
      <c r="UAZ16" s="35"/>
      <c r="UBA16" s="35"/>
      <c r="UBB16" s="35"/>
      <c r="UBC16" s="35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35"/>
      <c r="UBY16" s="35"/>
      <c r="UBZ16" s="35"/>
      <c r="UCA16" s="35"/>
      <c r="UCB16" s="35"/>
      <c r="UCC16" s="35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35"/>
      <c r="UCY16" s="35"/>
      <c r="UCZ16" s="35"/>
      <c r="UDA16" s="35"/>
      <c r="UDB16" s="35"/>
      <c r="UDC16" s="35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35"/>
      <c r="UDY16" s="35"/>
      <c r="UDZ16" s="35"/>
      <c r="UEA16" s="35"/>
      <c r="UEB16" s="35"/>
      <c r="UEC16" s="35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35"/>
      <c r="UEY16" s="35"/>
      <c r="UEZ16" s="35"/>
      <c r="UFA16" s="35"/>
      <c r="UFB16" s="35"/>
      <c r="UFC16" s="35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35"/>
      <c r="UFY16" s="35"/>
      <c r="UFZ16" s="35"/>
      <c r="UGA16" s="35"/>
      <c r="UGB16" s="35"/>
      <c r="UGC16" s="35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35"/>
      <c r="UGY16" s="35"/>
      <c r="UGZ16" s="35"/>
      <c r="UHA16" s="35"/>
      <c r="UHB16" s="35"/>
      <c r="UHC16" s="35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35"/>
      <c r="UHY16" s="35"/>
      <c r="UHZ16" s="35"/>
      <c r="UIA16" s="35"/>
      <c r="UIB16" s="35"/>
      <c r="UIC16" s="35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35"/>
      <c r="UIY16" s="35"/>
      <c r="UIZ16" s="35"/>
      <c r="UJA16" s="35"/>
      <c r="UJB16" s="35"/>
      <c r="UJC16" s="35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35"/>
      <c r="UJY16" s="35"/>
      <c r="UJZ16" s="35"/>
      <c r="UKA16" s="35"/>
      <c r="UKB16" s="35"/>
      <c r="UKC16" s="35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35"/>
      <c r="UKY16" s="35"/>
      <c r="UKZ16" s="35"/>
      <c r="ULA16" s="35"/>
      <c r="ULB16" s="35"/>
      <c r="ULC16" s="35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35"/>
      <c r="ULY16" s="35"/>
      <c r="ULZ16" s="35"/>
      <c r="UMA16" s="35"/>
      <c r="UMB16" s="35"/>
      <c r="UMC16" s="35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35"/>
      <c r="UMY16" s="35"/>
      <c r="UMZ16" s="35"/>
      <c r="UNA16" s="35"/>
      <c r="UNB16" s="35"/>
      <c r="UNC16" s="35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35"/>
      <c r="UNY16" s="35"/>
      <c r="UNZ16" s="35"/>
      <c r="UOA16" s="35"/>
      <c r="UOB16" s="35"/>
      <c r="UOC16" s="35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35"/>
      <c r="UOY16" s="35"/>
      <c r="UOZ16" s="35"/>
      <c r="UPA16" s="35"/>
      <c r="UPB16" s="35"/>
      <c r="UPC16" s="35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35"/>
      <c r="UPY16" s="35"/>
      <c r="UPZ16" s="35"/>
      <c r="UQA16" s="35"/>
      <c r="UQB16" s="35"/>
      <c r="UQC16" s="35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35"/>
      <c r="UQY16" s="35"/>
      <c r="UQZ16" s="35"/>
      <c r="URA16" s="35"/>
      <c r="URB16" s="35"/>
      <c r="URC16" s="35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35"/>
      <c r="URY16" s="35"/>
      <c r="URZ16" s="35"/>
      <c r="USA16" s="35"/>
      <c r="USB16" s="35"/>
      <c r="USC16" s="35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35"/>
      <c r="USY16" s="35"/>
      <c r="USZ16" s="35"/>
      <c r="UTA16" s="35"/>
      <c r="UTB16" s="35"/>
      <c r="UTC16" s="35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35"/>
      <c r="UTY16" s="35"/>
      <c r="UTZ16" s="35"/>
      <c r="UUA16" s="35"/>
      <c r="UUB16" s="35"/>
      <c r="UUC16" s="35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35"/>
      <c r="UUY16" s="35"/>
      <c r="UUZ16" s="35"/>
      <c r="UVA16" s="35"/>
      <c r="UVB16" s="35"/>
      <c r="UVC16" s="35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35"/>
      <c r="UVY16" s="35"/>
      <c r="UVZ16" s="35"/>
      <c r="UWA16" s="35"/>
      <c r="UWB16" s="35"/>
      <c r="UWC16" s="35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35"/>
      <c r="UWY16" s="35"/>
      <c r="UWZ16" s="35"/>
      <c r="UXA16" s="35"/>
      <c r="UXB16" s="35"/>
      <c r="UXC16" s="35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35"/>
      <c r="UXY16" s="35"/>
      <c r="UXZ16" s="35"/>
      <c r="UYA16" s="35"/>
      <c r="UYB16" s="35"/>
      <c r="UYC16" s="35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35"/>
      <c r="UYY16" s="35"/>
      <c r="UYZ16" s="35"/>
      <c r="UZA16" s="35"/>
      <c r="UZB16" s="35"/>
      <c r="UZC16" s="35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35"/>
      <c r="UZY16" s="35"/>
      <c r="UZZ16" s="35"/>
      <c r="VAA16" s="35"/>
      <c r="VAB16" s="35"/>
      <c r="VAC16" s="35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35"/>
      <c r="VAY16" s="35"/>
      <c r="VAZ16" s="35"/>
      <c r="VBA16" s="35"/>
      <c r="VBB16" s="35"/>
      <c r="VBC16" s="35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35"/>
      <c r="VBY16" s="35"/>
      <c r="VBZ16" s="35"/>
      <c r="VCA16" s="35"/>
      <c r="VCB16" s="35"/>
      <c r="VCC16" s="35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35"/>
      <c r="VCY16" s="35"/>
      <c r="VCZ16" s="35"/>
      <c r="VDA16" s="35"/>
      <c r="VDB16" s="35"/>
      <c r="VDC16" s="35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35"/>
      <c r="VDY16" s="35"/>
      <c r="VDZ16" s="35"/>
      <c r="VEA16" s="35"/>
      <c r="VEB16" s="35"/>
      <c r="VEC16" s="35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35"/>
      <c r="VEY16" s="35"/>
      <c r="VEZ16" s="35"/>
      <c r="VFA16" s="35"/>
      <c r="VFB16" s="35"/>
      <c r="VFC16" s="35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35"/>
      <c r="VFY16" s="35"/>
      <c r="VFZ16" s="35"/>
      <c r="VGA16" s="35"/>
      <c r="VGB16" s="35"/>
      <c r="VGC16" s="35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35"/>
      <c r="VGY16" s="35"/>
      <c r="VGZ16" s="35"/>
      <c r="VHA16" s="35"/>
      <c r="VHB16" s="35"/>
      <c r="VHC16" s="35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35"/>
      <c r="VHY16" s="35"/>
      <c r="VHZ16" s="35"/>
      <c r="VIA16" s="35"/>
      <c r="VIB16" s="35"/>
      <c r="VIC16" s="35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35"/>
      <c r="VIY16" s="35"/>
      <c r="VIZ16" s="35"/>
      <c r="VJA16" s="35"/>
      <c r="VJB16" s="35"/>
      <c r="VJC16" s="35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35"/>
      <c r="VJY16" s="35"/>
      <c r="VJZ16" s="35"/>
      <c r="VKA16" s="35"/>
      <c r="VKB16" s="35"/>
      <c r="VKC16" s="35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35"/>
      <c r="VKY16" s="35"/>
      <c r="VKZ16" s="35"/>
      <c r="VLA16" s="35"/>
      <c r="VLB16" s="35"/>
      <c r="VLC16" s="35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35"/>
      <c r="VLY16" s="35"/>
      <c r="VLZ16" s="35"/>
      <c r="VMA16" s="35"/>
      <c r="VMB16" s="35"/>
      <c r="VMC16" s="35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35"/>
      <c r="VMY16" s="35"/>
      <c r="VMZ16" s="35"/>
      <c r="VNA16" s="35"/>
      <c r="VNB16" s="35"/>
      <c r="VNC16" s="35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35"/>
      <c r="VNY16" s="35"/>
      <c r="VNZ16" s="35"/>
      <c r="VOA16" s="35"/>
      <c r="VOB16" s="35"/>
      <c r="VOC16" s="35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35"/>
      <c r="VOY16" s="35"/>
      <c r="VOZ16" s="35"/>
      <c r="VPA16" s="35"/>
      <c r="VPB16" s="35"/>
      <c r="VPC16" s="35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35"/>
      <c r="VPY16" s="35"/>
      <c r="VPZ16" s="35"/>
      <c r="VQA16" s="35"/>
      <c r="VQB16" s="35"/>
      <c r="VQC16" s="35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35"/>
      <c r="VQY16" s="35"/>
      <c r="VQZ16" s="35"/>
      <c r="VRA16" s="35"/>
      <c r="VRB16" s="35"/>
      <c r="VRC16" s="35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35"/>
      <c r="VRY16" s="35"/>
      <c r="VRZ16" s="35"/>
      <c r="VSA16" s="35"/>
      <c r="VSB16" s="35"/>
      <c r="VSC16" s="35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35"/>
      <c r="VSY16" s="35"/>
      <c r="VSZ16" s="35"/>
      <c r="VTA16" s="35"/>
      <c r="VTB16" s="35"/>
      <c r="VTC16" s="35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35"/>
      <c r="VTY16" s="35"/>
      <c r="VTZ16" s="35"/>
      <c r="VUA16" s="35"/>
      <c r="VUB16" s="35"/>
      <c r="VUC16" s="35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35"/>
      <c r="VUY16" s="35"/>
      <c r="VUZ16" s="35"/>
      <c r="VVA16" s="35"/>
      <c r="VVB16" s="35"/>
      <c r="VVC16" s="35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35"/>
      <c r="VVY16" s="35"/>
      <c r="VVZ16" s="35"/>
      <c r="VWA16" s="35"/>
      <c r="VWB16" s="35"/>
      <c r="VWC16" s="35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35"/>
      <c r="VWY16" s="35"/>
      <c r="VWZ16" s="35"/>
      <c r="VXA16" s="35"/>
      <c r="VXB16" s="35"/>
      <c r="VXC16" s="35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35"/>
      <c r="VXY16" s="35"/>
      <c r="VXZ16" s="35"/>
      <c r="VYA16" s="35"/>
      <c r="VYB16" s="35"/>
      <c r="VYC16" s="35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35"/>
      <c r="VYY16" s="35"/>
      <c r="VYZ16" s="35"/>
      <c r="VZA16" s="35"/>
      <c r="VZB16" s="35"/>
      <c r="VZC16" s="35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35"/>
      <c r="VZY16" s="35"/>
      <c r="VZZ16" s="35"/>
      <c r="WAA16" s="35"/>
      <c r="WAB16" s="35"/>
      <c r="WAC16" s="35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35"/>
      <c r="WAY16" s="35"/>
      <c r="WAZ16" s="35"/>
      <c r="WBA16" s="35"/>
      <c r="WBB16" s="35"/>
      <c r="WBC16" s="35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35"/>
      <c r="WBY16" s="35"/>
      <c r="WBZ16" s="35"/>
      <c r="WCA16" s="35"/>
      <c r="WCB16" s="35"/>
      <c r="WCC16" s="35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35"/>
      <c r="WCY16" s="35"/>
      <c r="WCZ16" s="35"/>
      <c r="WDA16" s="35"/>
      <c r="WDB16" s="35"/>
      <c r="WDC16" s="35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35"/>
      <c r="WDY16" s="35"/>
      <c r="WDZ16" s="35"/>
      <c r="WEA16" s="35"/>
      <c r="WEB16" s="35"/>
      <c r="WEC16" s="35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35"/>
      <c r="WEY16" s="35"/>
      <c r="WEZ16" s="35"/>
      <c r="WFA16" s="35"/>
      <c r="WFB16" s="35"/>
      <c r="WFC16" s="35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35"/>
      <c r="WFY16" s="35"/>
      <c r="WFZ16" s="35"/>
      <c r="WGA16" s="35"/>
      <c r="WGB16" s="35"/>
      <c r="WGC16" s="35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35"/>
      <c r="WGY16" s="35"/>
      <c r="WGZ16" s="35"/>
      <c r="WHA16" s="35"/>
      <c r="WHB16" s="35"/>
      <c r="WHC16" s="35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35"/>
      <c r="WHY16" s="35"/>
      <c r="WHZ16" s="35"/>
      <c r="WIA16" s="35"/>
      <c r="WIB16" s="35"/>
      <c r="WIC16" s="35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35"/>
      <c r="WIY16" s="35"/>
      <c r="WIZ16" s="35"/>
      <c r="WJA16" s="35"/>
      <c r="WJB16" s="35"/>
      <c r="WJC16" s="35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35"/>
      <c r="WJY16" s="35"/>
      <c r="WJZ16" s="35"/>
      <c r="WKA16" s="35"/>
      <c r="WKB16" s="35"/>
      <c r="WKC16" s="35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35"/>
      <c r="WKY16" s="35"/>
      <c r="WKZ16" s="35"/>
      <c r="WLA16" s="35"/>
      <c r="WLB16" s="35"/>
      <c r="WLC16" s="35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35"/>
      <c r="WLY16" s="35"/>
      <c r="WLZ16" s="35"/>
      <c r="WMA16" s="35"/>
      <c r="WMB16" s="35"/>
      <c r="WMC16" s="35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35"/>
      <c r="WMY16" s="35"/>
      <c r="WMZ16" s="35"/>
      <c r="WNA16" s="35"/>
      <c r="WNB16" s="35"/>
      <c r="WNC16" s="35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35"/>
      <c r="WNY16" s="35"/>
      <c r="WNZ16" s="35"/>
      <c r="WOA16" s="35"/>
      <c r="WOB16" s="35"/>
      <c r="WOC16" s="35"/>
      <c r="WOD16" s="35"/>
      <c r="WOE16" s="35"/>
      <c r="WOF16" s="35"/>
      <c r="WOG16" s="35"/>
      <c r="WOH16" s="35"/>
      <c r="WOI16" s="35"/>
      <c r="WOJ16" s="35"/>
      <c r="WOK16" s="35"/>
      <c r="WOL16" s="35"/>
      <c r="WOM16" s="35"/>
      <c r="WON16" s="35"/>
      <c r="WOO16" s="35"/>
      <c r="WOP16" s="35"/>
      <c r="WOQ16" s="35"/>
      <c r="WOR16" s="35"/>
      <c r="WOS16" s="35"/>
      <c r="WOT16" s="35"/>
      <c r="WOU16" s="35"/>
      <c r="WOV16" s="35"/>
      <c r="WOW16" s="35"/>
      <c r="WOX16" s="35"/>
      <c r="WOY16" s="35"/>
      <c r="WOZ16" s="35"/>
      <c r="WPA16" s="35"/>
      <c r="WPB16" s="35"/>
      <c r="WPC16" s="35"/>
      <c r="WPD16" s="35"/>
      <c r="WPE16" s="35"/>
      <c r="WPF16" s="35"/>
      <c r="WPG16" s="35"/>
      <c r="WPH16" s="35"/>
      <c r="WPI16" s="35"/>
      <c r="WPJ16" s="35"/>
      <c r="WPK16" s="35"/>
      <c r="WPL16" s="35"/>
      <c r="WPM16" s="35"/>
      <c r="WPN16" s="35"/>
      <c r="WPO16" s="35"/>
      <c r="WPP16" s="35"/>
      <c r="WPQ16" s="35"/>
      <c r="WPR16" s="35"/>
      <c r="WPS16" s="35"/>
      <c r="WPT16" s="35"/>
      <c r="WPU16" s="35"/>
      <c r="WPV16" s="35"/>
      <c r="WPW16" s="35"/>
      <c r="WPX16" s="35"/>
      <c r="WPY16" s="35"/>
      <c r="WPZ16" s="35"/>
      <c r="WQA16" s="35"/>
      <c r="WQB16" s="35"/>
      <c r="WQC16" s="35"/>
      <c r="WQD16" s="35"/>
      <c r="WQE16" s="35"/>
      <c r="WQF16" s="35"/>
      <c r="WQG16" s="35"/>
      <c r="WQH16" s="35"/>
      <c r="WQI16" s="35"/>
      <c r="WQJ16" s="35"/>
      <c r="WQK16" s="35"/>
      <c r="WQL16" s="35"/>
      <c r="WQM16" s="35"/>
      <c r="WQN16" s="35"/>
      <c r="WQO16" s="35"/>
      <c r="WQP16" s="35"/>
      <c r="WQQ16" s="35"/>
      <c r="WQR16" s="35"/>
      <c r="WQS16" s="35"/>
      <c r="WQT16" s="35"/>
      <c r="WQU16" s="35"/>
      <c r="WQV16" s="35"/>
      <c r="WQW16" s="35"/>
      <c r="WQX16" s="35"/>
      <c r="WQY16" s="35"/>
      <c r="WQZ16" s="35"/>
      <c r="WRA16" s="35"/>
      <c r="WRB16" s="35"/>
      <c r="WRC16" s="35"/>
      <c r="WRD16" s="35"/>
      <c r="WRE16" s="35"/>
      <c r="WRF16" s="35"/>
      <c r="WRG16" s="35"/>
      <c r="WRH16" s="35"/>
      <c r="WRI16" s="35"/>
      <c r="WRJ16" s="35"/>
      <c r="WRK16" s="35"/>
      <c r="WRL16" s="35"/>
      <c r="WRM16" s="35"/>
      <c r="WRN16" s="35"/>
      <c r="WRO16" s="35"/>
      <c r="WRP16" s="35"/>
      <c r="WRQ16" s="35"/>
      <c r="WRR16" s="35"/>
      <c r="WRS16" s="35"/>
      <c r="WRT16" s="35"/>
      <c r="WRU16" s="35"/>
      <c r="WRV16" s="35"/>
      <c r="WRW16" s="35"/>
      <c r="WRX16" s="35"/>
      <c r="WRY16" s="35"/>
      <c r="WRZ16" s="35"/>
      <c r="WSA16" s="35"/>
      <c r="WSB16" s="35"/>
      <c r="WSC16" s="35"/>
      <c r="WSD16" s="35"/>
      <c r="WSE16" s="35"/>
      <c r="WSF16" s="35"/>
      <c r="WSG16" s="35"/>
      <c r="WSH16" s="35"/>
      <c r="WSI16" s="35"/>
      <c r="WSJ16" s="35"/>
      <c r="WSK16" s="35"/>
      <c r="WSL16" s="35"/>
      <c r="WSM16" s="35"/>
      <c r="WSN16" s="35"/>
      <c r="WSO16" s="35"/>
      <c r="WSP16" s="35"/>
      <c r="WSQ16" s="35"/>
      <c r="WSR16" s="35"/>
      <c r="WSS16" s="35"/>
      <c r="WST16" s="35"/>
      <c r="WSU16" s="35"/>
      <c r="WSV16" s="35"/>
      <c r="WSW16" s="35"/>
      <c r="WSX16" s="35"/>
      <c r="WSY16" s="35"/>
      <c r="WSZ16" s="35"/>
      <c r="WTA16" s="35"/>
      <c r="WTB16" s="35"/>
      <c r="WTC16" s="35"/>
      <c r="WTD16" s="35"/>
      <c r="WTE16" s="35"/>
      <c r="WTF16" s="35"/>
      <c r="WTG16" s="35"/>
      <c r="WTH16" s="35"/>
      <c r="WTI16" s="35"/>
      <c r="WTJ16" s="35"/>
      <c r="WTK16" s="35"/>
      <c r="WTL16" s="35"/>
      <c r="WTM16" s="35"/>
      <c r="WTN16" s="35"/>
      <c r="WTO16" s="35"/>
      <c r="WTP16" s="35"/>
      <c r="WTQ16" s="35"/>
      <c r="WTR16" s="35"/>
      <c r="WTS16" s="35"/>
      <c r="WTT16" s="35"/>
      <c r="WTU16" s="35"/>
      <c r="WTV16" s="35"/>
      <c r="WTW16" s="35"/>
      <c r="WTX16" s="35"/>
      <c r="WTY16" s="35"/>
      <c r="WTZ16" s="35"/>
      <c r="WUA16" s="35"/>
      <c r="WUB16" s="35"/>
      <c r="WUC16" s="35"/>
      <c r="WUD16" s="35"/>
      <c r="WUE16" s="35"/>
      <c r="WUF16" s="35"/>
      <c r="WUG16" s="35"/>
      <c r="WUH16" s="35"/>
      <c r="WUI16" s="35"/>
      <c r="WUJ16" s="35"/>
      <c r="WUK16" s="35"/>
      <c r="WUL16" s="35"/>
      <c r="WUM16" s="35"/>
      <c r="WUN16" s="35"/>
      <c r="WUO16" s="35"/>
      <c r="WUP16" s="35"/>
      <c r="WUQ16" s="35"/>
      <c r="WUR16" s="35"/>
      <c r="WUS16" s="35"/>
      <c r="WUT16" s="35"/>
      <c r="WUU16" s="35"/>
      <c r="WUV16" s="35"/>
      <c r="WUW16" s="35"/>
      <c r="WUX16" s="35"/>
      <c r="WUY16" s="35"/>
      <c r="WUZ16" s="35"/>
      <c r="WVA16" s="35"/>
      <c r="WVB16" s="35"/>
      <c r="WVC16" s="35"/>
      <c r="WVD16" s="35"/>
      <c r="WVE16" s="35"/>
      <c r="WVF16" s="35"/>
      <c r="WVG16" s="35"/>
      <c r="WVH16" s="35"/>
      <c r="WVI16" s="35"/>
      <c r="WVJ16" s="35"/>
      <c r="WVK16" s="35"/>
      <c r="WVL16" s="35"/>
      <c r="WVM16" s="35"/>
      <c r="WVN16" s="35"/>
      <c r="WVO16" s="35"/>
      <c r="WVP16" s="35"/>
      <c r="WVQ16" s="35"/>
      <c r="WVR16" s="35"/>
      <c r="WVS16" s="35"/>
      <c r="WVT16" s="35"/>
      <c r="WVU16" s="35"/>
      <c r="WVV16" s="35"/>
      <c r="WVW16" s="35"/>
      <c r="WVX16" s="35"/>
      <c r="WVY16" s="35"/>
      <c r="WVZ16" s="35"/>
      <c r="WWA16" s="35"/>
      <c r="WWB16" s="35"/>
      <c r="WWC16" s="35"/>
      <c r="WWD16" s="35"/>
      <c r="WWE16" s="35"/>
      <c r="WWF16" s="35"/>
      <c r="WWG16" s="35"/>
      <c r="WWH16" s="35"/>
      <c r="WWI16" s="35"/>
      <c r="WWJ16" s="35"/>
      <c r="WWK16" s="35"/>
      <c r="WWL16" s="35"/>
      <c r="WWM16" s="35"/>
      <c r="WWN16" s="35"/>
      <c r="WWO16" s="35"/>
      <c r="WWP16" s="35"/>
      <c r="WWQ16" s="35"/>
      <c r="WWR16" s="35"/>
      <c r="WWS16" s="35"/>
      <c r="WWT16" s="35"/>
      <c r="WWU16" s="35"/>
      <c r="WWV16" s="35"/>
      <c r="WWW16" s="35"/>
      <c r="WWX16" s="35"/>
      <c r="WWY16" s="35"/>
      <c r="WWZ16" s="35"/>
      <c r="WXA16" s="35"/>
      <c r="WXB16" s="35"/>
      <c r="WXC16" s="35"/>
      <c r="WXD16" s="35"/>
      <c r="WXE16" s="35"/>
      <c r="WXF16" s="35"/>
      <c r="WXG16" s="35"/>
      <c r="WXH16" s="35"/>
      <c r="WXI16" s="35"/>
      <c r="WXJ16" s="35"/>
      <c r="WXK16" s="35"/>
      <c r="WXL16" s="35"/>
      <c r="WXM16" s="35"/>
      <c r="WXN16" s="35"/>
      <c r="WXO16" s="35"/>
      <c r="WXP16" s="35"/>
      <c r="WXQ16" s="35"/>
      <c r="WXR16" s="35"/>
      <c r="WXS16" s="35"/>
      <c r="WXT16" s="35"/>
      <c r="WXU16" s="35"/>
      <c r="WXV16" s="35"/>
      <c r="WXW16" s="35"/>
      <c r="WXX16" s="35"/>
      <c r="WXY16" s="35"/>
      <c r="WXZ16" s="35"/>
      <c r="WYA16" s="35"/>
      <c r="WYB16" s="35"/>
      <c r="WYC16" s="35"/>
      <c r="WYD16" s="35"/>
      <c r="WYE16" s="35"/>
      <c r="WYF16" s="35"/>
      <c r="WYG16" s="35"/>
      <c r="WYH16" s="35"/>
      <c r="WYI16" s="35"/>
      <c r="WYJ16" s="35"/>
      <c r="WYK16" s="35"/>
      <c r="WYL16" s="35"/>
      <c r="WYM16" s="35"/>
      <c r="WYN16" s="35"/>
      <c r="WYO16" s="35"/>
      <c r="WYP16" s="35"/>
      <c r="WYQ16" s="35"/>
      <c r="WYR16" s="35"/>
      <c r="WYS16" s="35"/>
      <c r="WYT16" s="35"/>
      <c r="WYU16" s="35"/>
      <c r="WYV16" s="35"/>
      <c r="WYW16" s="35"/>
      <c r="WYX16" s="35"/>
      <c r="WYY16" s="35"/>
      <c r="WYZ16" s="35"/>
      <c r="WZA16" s="35"/>
      <c r="WZB16" s="35"/>
      <c r="WZC16" s="35"/>
      <c r="WZD16" s="35"/>
      <c r="WZE16" s="35"/>
      <c r="WZF16" s="35"/>
      <c r="WZG16" s="35"/>
      <c r="WZH16" s="35"/>
      <c r="WZI16" s="35"/>
      <c r="WZJ16" s="35"/>
      <c r="WZK16" s="35"/>
      <c r="WZL16" s="35"/>
      <c r="WZM16" s="35"/>
      <c r="WZN16" s="35"/>
      <c r="WZO16" s="35"/>
      <c r="WZP16" s="35"/>
      <c r="WZQ16" s="35"/>
      <c r="WZR16" s="35"/>
      <c r="WZS16" s="35"/>
      <c r="WZT16" s="35"/>
      <c r="WZU16" s="35"/>
      <c r="WZV16" s="35"/>
      <c r="WZW16" s="35"/>
      <c r="WZX16" s="35"/>
      <c r="WZY16" s="35"/>
      <c r="WZZ16" s="35"/>
      <c r="XAA16" s="35"/>
      <c r="XAB16" s="35"/>
      <c r="XAC16" s="35"/>
      <c r="XAD16" s="35"/>
      <c r="XAE16" s="35"/>
      <c r="XAF16" s="35"/>
      <c r="XAG16" s="35"/>
      <c r="XAH16" s="35"/>
      <c r="XAI16" s="35"/>
      <c r="XAJ16" s="35"/>
      <c r="XAK16" s="35"/>
      <c r="XAL16" s="35"/>
      <c r="XAM16" s="35"/>
      <c r="XAN16" s="35"/>
      <c r="XAO16" s="35"/>
      <c r="XAP16" s="35"/>
      <c r="XAQ16" s="35"/>
      <c r="XAR16" s="35"/>
      <c r="XAS16" s="35"/>
      <c r="XAT16" s="35"/>
      <c r="XAU16" s="35"/>
      <c r="XAV16" s="35"/>
      <c r="XAW16" s="35"/>
      <c r="XAX16" s="35"/>
      <c r="XAY16" s="35"/>
      <c r="XAZ16" s="35"/>
      <c r="XBA16" s="35"/>
      <c r="XBB16" s="35"/>
      <c r="XBC16" s="35"/>
      <c r="XBD16" s="35"/>
      <c r="XBE16" s="35"/>
      <c r="XBF16" s="35"/>
      <c r="XBG16" s="35"/>
      <c r="XBH16" s="35"/>
      <c r="XBI16" s="35"/>
      <c r="XBJ16" s="35"/>
      <c r="XBK16" s="35"/>
      <c r="XBL16" s="35"/>
      <c r="XBM16" s="35"/>
      <c r="XBN16" s="35"/>
      <c r="XBO16" s="35"/>
      <c r="XBP16" s="35"/>
      <c r="XBQ16" s="35"/>
      <c r="XBR16" s="35"/>
      <c r="XBS16" s="35"/>
      <c r="XBT16" s="35"/>
      <c r="XBU16" s="35"/>
      <c r="XBV16" s="35"/>
      <c r="XBW16" s="35"/>
      <c r="XBX16" s="35"/>
      <c r="XBY16" s="35"/>
      <c r="XBZ16" s="35"/>
      <c r="XCA16" s="35"/>
      <c r="XCB16" s="35"/>
      <c r="XCC16" s="35"/>
      <c r="XCD16" s="35"/>
      <c r="XCE16" s="35"/>
      <c r="XCF16" s="35"/>
      <c r="XCG16" s="35"/>
      <c r="XCH16" s="35"/>
      <c r="XCI16" s="35"/>
      <c r="XCJ16" s="35"/>
      <c r="XCK16" s="35"/>
      <c r="XCL16" s="35"/>
      <c r="XCM16" s="35"/>
      <c r="XCN16" s="35"/>
      <c r="XCO16" s="35"/>
      <c r="XCP16" s="35"/>
      <c r="XCQ16" s="35"/>
      <c r="XCR16" s="35"/>
      <c r="XCS16" s="35"/>
      <c r="XCT16" s="35"/>
      <c r="XCU16" s="35"/>
      <c r="XCV16" s="35"/>
      <c r="XCW16" s="35"/>
      <c r="XCX16" s="35"/>
      <c r="XCY16" s="35"/>
      <c r="XCZ16" s="35"/>
      <c r="XDA16" s="35"/>
      <c r="XDB16" s="35"/>
      <c r="XDC16" s="35"/>
      <c r="XDD16" s="35"/>
      <c r="XDE16" s="35"/>
      <c r="XDF16" s="35"/>
      <c r="XDG16" s="35"/>
      <c r="XDH16" s="35"/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</row>
    <row r="17" spans="1:16356" ht="12.75" thickBot="1">
      <c r="A17" s="51"/>
      <c r="B17" s="51"/>
      <c r="C17" s="52" t="s">
        <v>846</v>
      </c>
      <c r="D17" s="53"/>
      <c r="E17" s="54"/>
      <c r="F17" s="55"/>
      <c r="G17" s="56"/>
      <c r="H17" s="51"/>
      <c r="I17" s="51"/>
      <c r="J17" s="51"/>
      <c r="K17" s="51"/>
      <c r="L17" s="51"/>
      <c r="M17" s="51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  <c r="ATM17" s="35"/>
      <c r="ATN17" s="35"/>
      <c r="ATO17" s="35"/>
      <c r="ATP17" s="35"/>
      <c r="ATQ17" s="35"/>
      <c r="ATR17" s="35"/>
      <c r="ATS17" s="35"/>
      <c r="ATT17" s="35"/>
      <c r="ATU17" s="35"/>
      <c r="ATV17" s="35"/>
      <c r="ATW17" s="35"/>
      <c r="ATX17" s="35"/>
      <c r="ATY17" s="35"/>
      <c r="ATZ17" s="35"/>
      <c r="AUA17" s="35"/>
      <c r="AUB17" s="35"/>
      <c r="AUC17" s="35"/>
      <c r="AUD17" s="35"/>
      <c r="AUE17" s="35"/>
      <c r="AUF17" s="35"/>
      <c r="AUG17" s="35"/>
      <c r="AUH17" s="35"/>
      <c r="AUI17" s="35"/>
      <c r="AUJ17" s="35"/>
      <c r="AUK17" s="35"/>
      <c r="AUL17" s="35"/>
      <c r="AUM17" s="35"/>
      <c r="AUN17" s="35"/>
      <c r="AUO17" s="35"/>
      <c r="AUP17" s="35"/>
      <c r="AUQ17" s="35"/>
      <c r="AUR17" s="35"/>
      <c r="AUS17" s="35"/>
      <c r="AUT17" s="35"/>
      <c r="AUU17" s="35"/>
      <c r="AUV17" s="35"/>
      <c r="AUW17" s="35"/>
      <c r="AUX17" s="35"/>
      <c r="AUY17" s="35"/>
      <c r="AUZ17" s="35"/>
      <c r="AVA17" s="35"/>
      <c r="AVB17" s="35"/>
      <c r="AVC17" s="35"/>
      <c r="AVD17" s="35"/>
      <c r="AVE17" s="35"/>
      <c r="AVF17" s="35"/>
      <c r="AVG17" s="35"/>
      <c r="AVH17" s="35"/>
      <c r="AVI17" s="35"/>
      <c r="AVJ17" s="35"/>
      <c r="AVK17" s="35"/>
      <c r="AVL17" s="35"/>
      <c r="AVM17" s="35"/>
      <c r="AVN17" s="35"/>
      <c r="AVO17" s="35"/>
      <c r="AVP17" s="35"/>
      <c r="AVQ17" s="35"/>
      <c r="AVR17" s="35"/>
      <c r="AVS17" s="35"/>
      <c r="AVT17" s="35"/>
      <c r="AVU17" s="35"/>
      <c r="AVV17" s="35"/>
      <c r="AVW17" s="35"/>
      <c r="AVX17" s="35"/>
      <c r="AVY17" s="35"/>
      <c r="AVZ17" s="35"/>
      <c r="AWA17" s="35"/>
      <c r="AWB17" s="35"/>
      <c r="AWC17" s="35"/>
      <c r="AWD17" s="35"/>
      <c r="AWE17" s="35"/>
      <c r="AWF17" s="35"/>
      <c r="AWG17" s="35"/>
      <c r="AWH17" s="35"/>
      <c r="AWI17" s="35"/>
      <c r="AWJ17" s="35"/>
      <c r="AWK17" s="35"/>
      <c r="AWL17" s="35"/>
      <c r="AWM17" s="35"/>
      <c r="AWN17" s="35"/>
      <c r="AWO17" s="35"/>
      <c r="AWP17" s="35"/>
      <c r="AWQ17" s="35"/>
      <c r="AWR17" s="35"/>
      <c r="AWS17" s="35"/>
      <c r="AWT17" s="35"/>
      <c r="AWU17" s="35"/>
      <c r="AWV17" s="35"/>
      <c r="AWW17" s="35"/>
      <c r="AWX17" s="35"/>
      <c r="AWY17" s="35"/>
      <c r="AWZ17" s="35"/>
      <c r="AXA17" s="35"/>
      <c r="AXB17" s="35"/>
      <c r="AXC17" s="35"/>
      <c r="AXD17" s="35"/>
      <c r="AXE17" s="35"/>
      <c r="AXF17" s="35"/>
      <c r="AXG17" s="35"/>
      <c r="AXH17" s="35"/>
      <c r="AXI17" s="35"/>
      <c r="AXJ17" s="35"/>
      <c r="AXK17" s="35"/>
      <c r="AXL17" s="35"/>
      <c r="AXM17" s="35"/>
      <c r="AXN17" s="35"/>
      <c r="AXO17" s="35"/>
      <c r="AXP17" s="35"/>
      <c r="AXQ17" s="35"/>
      <c r="AXR17" s="35"/>
      <c r="AXS17" s="35"/>
      <c r="AXT17" s="35"/>
      <c r="AXU17" s="35"/>
      <c r="AXV17" s="35"/>
      <c r="AXW17" s="35"/>
      <c r="AXX17" s="35"/>
      <c r="AXY17" s="35"/>
      <c r="AXZ17" s="35"/>
      <c r="AYA17" s="35"/>
      <c r="AYB17" s="35"/>
      <c r="AYC17" s="35"/>
      <c r="AYD17" s="35"/>
      <c r="AYE17" s="35"/>
      <c r="AYF17" s="35"/>
      <c r="AYG17" s="35"/>
      <c r="AYH17" s="35"/>
      <c r="AYI17" s="35"/>
      <c r="AYJ17" s="35"/>
      <c r="AYK17" s="35"/>
      <c r="AYL17" s="35"/>
      <c r="AYM17" s="35"/>
      <c r="AYN17" s="35"/>
      <c r="AYO17" s="35"/>
      <c r="AYP17" s="35"/>
      <c r="AYQ17" s="35"/>
      <c r="AYR17" s="35"/>
      <c r="AYS17" s="35"/>
      <c r="AYT17" s="35"/>
      <c r="AYU17" s="35"/>
      <c r="AYV17" s="35"/>
      <c r="AYW17" s="35"/>
      <c r="AYX17" s="35"/>
      <c r="AYY17" s="35"/>
      <c r="AYZ17" s="35"/>
      <c r="AZA17" s="35"/>
      <c r="AZB17" s="35"/>
      <c r="AZC17" s="35"/>
      <c r="AZD17" s="35"/>
      <c r="AZE17" s="35"/>
      <c r="AZF17" s="35"/>
      <c r="AZG17" s="35"/>
      <c r="AZH17" s="35"/>
      <c r="AZI17" s="35"/>
      <c r="AZJ17" s="35"/>
      <c r="AZK17" s="35"/>
      <c r="AZL17" s="35"/>
      <c r="AZM17" s="35"/>
      <c r="AZN17" s="35"/>
      <c r="AZO17" s="35"/>
      <c r="AZP17" s="35"/>
      <c r="AZQ17" s="35"/>
      <c r="AZR17" s="35"/>
      <c r="AZS17" s="35"/>
      <c r="AZT17" s="35"/>
      <c r="AZU17" s="35"/>
      <c r="AZV17" s="35"/>
      <c r="AZW17" s="35"/>
      <c r="AZX17" s="35"/>
      <c r="AZY17" s="35"/>
      <c r="AZZ17" s="35"/>
      <c r="BAA17" s="35"/>
      <c r="BAB17" s="35"/>
      <c r="BAC17" s="35"/>
      <c r="BAD17" s="35"/>
      <c r="BAE17" s="35"/>
      <c r="BAF17" s="35"/>
      <c r="BAG17" s="35"/>
      <c r="BAH17" s="35"/>
      <c r="BAI17" s="35"/>
      <c r="BAJ17" s="35"/>
      <c r="BAK17" s="35"/>
      <c r="BAL17" s="35"/>
      <c r="BAM17" s="35"/>
      <c r="BAN17" s="35"/>
      <c r="BAO17" s="35"/>
      <c r="BAP17" s="35"/>
      <c r="BAQ17" s="35"/>
      <c r="BAR17" s="35"/>
      <c r="BAS17" s="35"/>
      <c r="BAT17" s="35"/>
      <c r="BAU17" s="35"/>
      <c r="BAV17" s="35"/>
      <c r="BAW17" s="35"/>
      <c r="BAX17" s="35"/>
      <c r="BAY17" s="35"/>
      <c r="BAZ17" s="35"/>
      <c r="BBA17" s="35"/>
      <c r="BBB17" s="35"/>
      <c r="BBC17" s="35"/>
      <c r="BBD17" s="35"/>
      <c r="BBE17" s="35"/>
      <c r="BBF17" s="35"/>
      <c r="BBG17" s="35"/>
      <c r="BBH17" s="35"/>
      <c r="BBI17" s="35"/>
      <c r="BBJ17" s="35"/>
      <c r="BBK17" s="35"/>
      <c r="BBL17" s="35"/>
      <c r="BBM17" s="35"/>
      <c r="BBN17" s="35"/>
      <c r="BBO17" s="35"/>
      <c r="BBP17" s="35"/>
      <c r="BBQ17" s="35"/>
      <c r="BBR17" s="35"/>
      <c r="BBS17" s="35"/>
      <c r="BBT17" s="35"/>
      <c r="BBU17" s="35"/>
      <c r="BBV17" s="35"/>
      <c r="BBW17" s="35"/>
      <c r="BBX17" s="35"/>
      <c r="BBY17" s="35"/>
      <c r="BBZ17" s="35"/>
      <c r="BCA17" s="35"/>
      <c r="BCB17" s="35"/>
      <c r="BCC17" s="35"/>
      <c r="BCD17" s="35"/>
      <c r="BCE17" s="35"/>
      <c r="BCF17" s="35"/>
      <c r="BCG17" s="35"/>
      <c r="BCH17" s="35"/>
      <c r="BCI17" s="35"/>
      <c r="BCJ17" s="35"/>
      <c r="BCK17" s="35"/>
      <c r="BCL17" s="35"/>
      <c r="BCM17" s="35"/>
      <c r="BCN17" s="35"/>
      <c r="BCO17" s="35"/>
      <c r="BCP17" s="35"/>
      <c r="BCQ17" s="35"/>
      <c r="BCR17" s="35"/>
      <c r="BCS17" s="35"/>
      <c r="BCT17" s="35"/>
      <c r="BCU17" s="35"/>
      <c r="BCV17" s="35"/>
      <c r="BCW17" s="35"/>
      <c r="BCX17" s="35"/>
      <c r="BCY17" s="35"/>
      <c r="BCZ17" s="35"/>
      <c r="BDA17" s="35"/>
      <c r="BDB17" s="35"/>
      <c r="BDC17" s="35"/>
      <c r="BDD17" s="35"/>
      <c r="BDE17" s="35"/>
      <c r="BDF17" s="35"/>
      <c r="BDG17" s="35"/>
      <c r="BDH17" s="35"/>
      <c r="BDI17" s="35"/>
      <c r="BDJ17" s="35"/>
      <c r="BDK17" s="35"/>
      <c r="BDL17" s="35"/>
      <c r="BDM17" s="35"/>
      <c r="BDN17" s="35"/>
      <c r="BDO17" s="35"/>
      <c r="BDP17" s="35"/>
      <c r="BDQ17" s="35"/>
      <c r="BDR17" s="35"/>
      <c r="BDS17" s="35"/>
      <c r="BDT17" s="35"/>
      <c r="BDU17" s="35"/>
      <c r="BDV17" s="35"/>
      <c r="BDW17" s="35"/>
      <c r="BDX17" s="35"/>
      <c r="BDY17" s="35"/>
      <c r="BDZ17" s="35"/>
      <c r="BEA17" s="35"/>
      <c r="BEB17" s="35"/>
      <c r="BEC17" s="35"/>
      <c r="BED17" s="35"/>
      <c r="BEE17" s="35"/>
      <c r="BEF17" s="35"/>
      <c r="BEG17" s="35"/>
      <c r="BEH17" s="35"/>
      <c r="BEI17" s="35"/>
      <c r="BEJ17" s="35"/>
      <c r="BEK17" s="35"/>
      <c r="BEL17" s="35"/>
      <c r="BEM17" s="35"/>
      <c r="BEN17" s="35"/>
      <c r="BEO17" s="35"/>
      <c r="BEP17" s="35"/>
      <c r="BEQ17" s="35"/>
      <c r="BER17" s="35"/>
      <c r="BES17" s="35"/>
      <c r="BET17" s="35"/>
      <c r="BEU17" s="35"/>
      <c r="BEV17" s="35"/>
      <c r="BEW17" s="35"/>
      <c r="BEX17" s="35"/>
      <c r="BEY17" s="35"/>
      <c r="BEZ17" s="35"/>
      <c r="BFA17" s="35"/>
      <c r="BFB17" s="35"/>
      <c r="BFC17" s="35"/>
      <c r="BFD17" s="35"/>
      <c r="BFE17" s="35"/>
      <c r="BFF17" s="35"/>
      <c r="BFG17" s="35"/>
      <c r="BFH17" s="35"/>
      <c r="BFI17" s="35"/>
      <c r="BFJ17" s="35"/>
      <c r="BFK17" s="35"/>
      <c r="BFL17" s="35"/>
      <c r="BFM17" s="35"/>
      <c r="BFN17" s="35"/>
      <c r="BFO17" s="35"/>
      <c r="BFP17" s="35"/>
      <c r="BFQ17" s="35"/>
      <c r="BFR17" s="35"/>
      <c r="BFS17" s="35"/>
      <c r="BFT17" s="35"/>
      <c r="BFU17" s="35"/>
      <c r="BFV17" s="35"/>
      <c r="BFW17" s="35"/>
      <c r="BFX17" s="35"/>
      <c r="BFY17" s="35"/>
      <c r="BFZ17" s="35"/>
      <c r="BGA17" s="35"/>
      <c r="BGB17" s="35"/>
      <c r="BGC17" s="35"/>
      <c r="BGD17" s="35"/>
      <c r="BGE17" s="35"/>
      <c r="BGF17" s="35"/>
      <c r="BGG17" s="35"/>
      <c r="BGH17" s="35"/>
      <c r="BGI17" s="35"/>
      <c r="BGJ17" s="35"/>
      <c r="BGK17" s="35"/>
      <c r="BGL17" s="35"/>
      <c r="BGM17" s="35"/>
      <c r="BGN17" s="35"/>
      <c r="BGO17" s="35"/>
      <c r="BGP17" s="35"/>
      <c r="BGQ17" s="35"/>
      <c r="BGR17" s="35"/>
      <c r="BGS17" s="35"/>
      <c r="BGT17" s="35"/>
      <c r="BGU17" s="35"/>
      <c r="BGV17" s="35"/>
      <c r="BGW17" s="35"/>
      <c r="BGX17" s="35"/>
      <c r="BGY17" s="35"/>
      <c r="BGZ17" s="35"/>
      <c r="BHA17" s="35"/>
      <c r="BHB17" s="35"/>
      <c r="BHC17" s="35"/>
      <c r="BHD17" s="35"/>
      <c r="BHE17" s="35"/>
      <c r="BHF17" s="35"/>
      <c r="BHG17" s="35"/>
      <c r="BHH17" s="35"/>
      <c r="BHI17" s="35"/>
      <c r="BHJ17" s="35"/>
      <c r="BHK17" s="35"/>
      <c r="BHL17" s="35"/>
      <c r="BHM17" s="35"/>
      <c r="BHN17" s="35"/>
      <c r="BHO17" s="35"/>
      <c r="BHP17" s="35"/>
      <c r="BHQ17" s="35"/>
      <c r="BHR17" s="35"/>
      <c r="BHS17" s="35"/>
      <c r="BHT17" s="35"/>
      <c r="BHU17" s="35"/>
      <c r="BHV17" s="35"/>
      <c r="BHW17" s="35"/>
      <c r="BHX17" s="35"/>
      <c r="BHY17" s="35"/>
      <c r="BHZ17" s="35"/>
      <c r="BIA17" s="35"/>
      <c r="BIB17" s="35"/>
      <c r="BIC17" s="35"/>
      <c r="BID17" s="35"/>
      <c r="BIE17" s="35"/>
      <c r="BIF17" s="35"/>
      <c r="BIG17" s="35"/>
      <c r="BIH17" s="35"/>
      <c r="BII17" s="35"/>
      <c r="BIJ17" s="35"/>
      <c r="BIK17" s="35"/>
      <c r="BIL17" s="35"/>
      <c r="BIM17" s="35"/>
      <c r="BIN17" s="35"/>
      <c r="BIO17" s="35"/>
      <c r="BIP17" s="35"/>
      <c r="BIQ17" s="35"/>
      <c r="BIR17" s="35"/>
      <c r="BIS17" s="35"/>
      <c r="BIT17" s="35"/>
      <c r="BIU17" s="35"/>
      <c r="BIV17" s="35"/>
      <c r="BIW17" s="35"/>
      <c r="BIX17" s="35"/>
      <c r="BIY17" s="35"/>
      <c r="BIZ17" s="35"/>
      <c r="BJA17" s="35"/>
      <c r="BJB17" s="35"/>
      <c r="BJC17" s="35"/>
      <c r="BJD17" s="35"/>
      <c r="BJE17" s="35"/>
      <c r="BJF17" s="35"/>
      <c r="BJG17" s="35"/>
      <c r="BJH17" s="35"/>
      <c r="BJI17" s="35"/>
      <c r="BJJ17" s="35"/>
      <c r="BJK17" s="35"/>
      <c r="BJL17" s="35"/>
      <c r="BJM17" s="35"/>
      <c r="BJN17" s="35"/>
      <c r="BJO17" s="35"/>
      <c r="BJP17" s="35"/>
      <c r="BJQ17" s="35"/>
      <c r="BJR17" s="35"/>
      <c r="BJS17" s="35"/>
      <c r="BJT17" s="35"/>
      <c r="BJU17" s="35"/>
      <c r="BJV17" s="35"/>
      <c r="BJW17" s="35"/>
      <c r="BJX17" s="35"/>
      <c r="BJY17" s="35"/>
      <c r="BJZ17" s="35"/>
      <c r="BKA17" s="35"/>
      <c r="BKB17" s="35"/>
      <c r="BKC17" s="35"/>
      <c r="BKD17" s="35"/>
      <c r="BKE17" s="35"/>
      <c r="BKF17" s="35"/>
      <c r="BKG17" s="35"/>
      <c r="BKH17" s="35"/>
      <c r="BKI17" s="35"/>
      <c r="BKJ17" s="35"/>
      <c r="BKK17" s="35"/>
      <c r="BKL17" s="35"/>
      <c r="BKM17" s="35"/>
      <c r="BKN17" s="35"/>
      <c r="BKO17" s="35"/>
      <c r="BKP17" s="35"/>
      <c r="BKQ17" s="35"/>
      <c r="BKR17" s="35"/>
      <c r="BKS17" s="35"/>
      <c r="BKT17" s="35"/>
      <c r="BKU17" s="35"/>
      <c r="BKV17" s="35"/>
      <c r="BKW17" s="35"/>
      <c r="BKX17" s="35"/>
      <c r="BKY17" s="35"/>
      <c r="BKZ17" s="35"/>
      <c r="BLA17" s="35"/>
      <c r="BLB17" s="35"/>
      <c r="BLC17" s="35"/>
      <c r="BLD17" s="35"/>
      <c r="BLE17" s="35"/>
      <c r="BLF17" s="35"/>
      <c r="BLG17" s="35"/>
      <c r="BLH17" s="35"/>
      <c r="BLI17" s="35"/>
      <c r="BLJ17" s="35"/>
      <c r="BLK17" s="35"/>
      <c r="BLL17" s="35"/>
      <c r="BLM17" s="35"/>
      <c r="BLN17" s="35"/>
      <c r="BLO17" s="35"/>
      <c r="BLP17" s="35"/>
      <c r="BLQ17" s="35"/>
      <c r="BLR17" s="35"/>
      <c r="BLS17" s="35"/>
      <c r="BLT17" s="35"/>
      <c r="BLU17" s="35"/>
      <c r="BLV17" s="35"/>
      <c r="BLW17" s="35"/>
      <c r="BLX17" s="35"/>
      <c r="BLY17" s="35"/>
      <c r="BLZ17" s="35"/>
      <c r="BMA17" s="35"/>
      <c r="BMB17" s="35"/>
      <c r="BMC17" s="35"/>
      <c r="BMD17" s="35"/>
      <c r="BME17" s="35"/>
      <c r="BMF17" s="35"/>
      <c r="BMG17" s="35"/>
      <c r="BMH17" s="35"/>
      <c r="BMI17" s="35"/>
      <c r="BMJ17" s="35"/>
      <c r="BMK17" s="35"/>
      <c r="BML17" s="35"/>
      <c r="BMM17" s="35"/>
      <c r="BMN17" s="35"/>
      <c r="BMO17" s="35"/>
      <c r="BMP17" s="35"/>
      <c r="BMQ17" s="35"/>
      <c r="BMR17" s="35"/>
      <c r="BMS17" s="35"/>
      <c r="BMT17" s="35"/>
      <c r="BMU17" s="35"/>
      <c r="BMV17" s="35"/>
      <c r="BMW17" s="35"/>
      <c r="BMX17" s="35"/>
      <c r="BMY17" s="35"/>
      <c r="BMZ17" s="35"/>
      <c r="BNA17" s="35"/>
      <c r="BNB17" s="35"/>
      <c r="BNC17" s="35"/>
      <c r="BND17" s="35"/>
      <c r="BNE17" s="35"/>
      <c r="BNF17" s="35"/>
      <c r="BNG17" s="35"/>
      <c r="BNH17" s="35"/>
      <c r="BNI17" s="35"/>
      <c r="BNJ17" s="35"/>
      <c r="BNK17" s="35"/>
      <c r="BNL17" s="35"/>
      <c r="BNM17" s="35"/>
      <c r="BNN17" s="35"/>
      <c r="BNO17" s="35"/>
      <c r="BNP17" s="35"/>
      <c r="BNQ17" s="35"/>
      <c r="BNR17" s="35"/>
      <c r="BNS17" s="35"/>
      <c r="BNT17" s="35"/>
      <c r="BNU17" s="35"/>
      <c r="BNV17" s="35"/>
      <c r="BNW17" s="35"/>
      <c r="BNX17" s="35"/>
      <c r="BNY17" s="35"/>
      <c r="BNZ17" s="35"/>
      <c r="BOA17" s="35"/>
      <c r="BOB17" s="35"/>
      <c r="BOC17" s="35"/>
      <c r="BOD17" s="35"/>
      <c r="BOE17" s="35"/>
      <c r="BOF17" s="35"/>
      <c r="BOG17" s="35"/>
      <c r="BOH17" s="35"/>
      <c r="BOI17" s="35"/>
      <c r="BOJ17" s="35"/>
      <c r="BOK17" s="35"/>
      <c r="BOL17" s="35"/>
      <c r="BOM17" s="35"/>
      <c r="BON17" s="35"/>
      <c r="BOO17" s="35"/>
      <c r="BOP17" s="35"/>
      <c r="BOQ17" s="35"/>
      <c r="BOR17" s="35"/>
      <c r="BOS17" s="35"/>
      <c r="BOT17" s="35"/>
      <c r="BOU17" s="35"/>
      <c r="BOV17" s="35"/>
      <c r="BOW17" s="35"/>
      <c r="BOX17" s="35"/>
      <c r="BOY17" s="35"/>
      <c r="BOZ17" s="35"/>
      <c r="BPA17" s="35"/>
      <c r="BPB17" s="35"/>
      <c r="BPC17" s="35"/>
      <c r="BPD17" s="35"/>
      <c r="BPE17" s="35"/>
      <c r="BPF17" s="35"/>
      <c r="BPG17" s="35"/>
      <c r="BPH17" s="35"/>
      <c r="BPI17" s="35"/>
      <c r="BPJ17" s="35"/>
      <c r="BPK17" s="35"/>
      <c r="BPL17" s="35"/>
      <c r="BPM17" s="35"/>
      <c r="BPN17" s="35"/>
      <c r="BPO17" s="35"/>
      <c r="BPP17" s="35"/>
      <c r="BPQ17" s="35"/>
      <c r="BPR17" s="35"/>
      <c r="BPS17" s="35"/>
      <c r="BPT17" s="35"/>
      <c r="BPU17" s="35"/>
      <c r="BPV17" s="35"/>
      <c r="BPW17" s="35"/>
      <c r="BPX17" s="35"/>
      <c r="BPY17" s="35"/>
      <c r="BPZ17" s="35"/>
      <c r="BQA17" s="35"/>
      <c r="BQB17" s="35"/>
      <c r="BQC17" s="35"/>
      <c r="BQD17" s="35"/>
      <c r="BQE17" s="35"/>
      <c r="BQF17" s="35"/>
      <c r="BQG17" s="35"/>
      <c r="BQH17" s="35"/>
      <c r="BQI17" s="35"/>
      <c r="BQJ17" s="35"/>
      <c r="BQK17" s="35"/>
      <c r="BQL17" s="35"/>
      <c r="BQM17" s="35"/>
      <c r="BQN17" s="35"/>
      <c r="BQO17" s="35"/>
      <c r="BQP17" s="35"/>
      <c r="BQQ17" s="35"/>
      <c r="BQR17" s="35"/>
      <c r="BQS17" s="35"/>
      <c r="BQT17" s="35"/>
      <c r="BQU17" s="35"/>
      <c r="BQV17" s="35"/>
      <c r="BQW17" s="35"/>
      <c r="BQX17" s="35"/>
      <c r="BQY17" s="35"/>
      <c r="BQZ17" s="35"/>
      <c r="BRA17" s="35"/>
      <c r="BRB17" s="35"/>
      <c r="BRC17" s="35"/>
      <c r="BRD17" s="35"/>
      <c r="BRE17" s="35"/>
      <c r="BRF17" s="35"/>
      <c r="BRG17" s="35"/>
      <c r="BRH17" s="35"/>
      <c r="BRI17" s="35"/>
      <c r="BRJ17" s="35"/>
      <c r="BRK17" s="35"/>
      <c r="BRL17" s="35"/>
      <c r="BRM17" s="35"/>
      <c r="BRN17" s="35"/>
      <c r="BRO17" s="35"/>
      <c r="BRP17" s="35"/>
      <c r="BRQ17" s="35"/>
      <c r="BRR17" s="35"/>
      <c r="BRS17" s="35"/>
      <c r="BRT17" s="35"/>
      <c r="BRU17" s="35"/>
      <c r="BRV17" s="35"/>
      <c r="BRW17" s="35"/>
      <c r="BRX17" s="35"/>
      <c r="BRY17" s="35"/>
      <c r="BRZ17" s="35"/>
      <c r="BSA17" s="35"/>
      <c r="BSB17" s="35"/>
      <c r="BSC17" s="35"/>
      <c r="BSD17" s="35"/>
      <c r="BSE17" s="35"/>
      <c r="BSF17" s="35"/>
      <c r="BSG17" s="35"/>
      <c r="BSH17" s="35"/>
      <c r="BSI17" s="35"/>
      <c r="BSJ17" s="35"/>
      <c r="BSK17" s="35"/>
      <c r="BSL17" s="35"/>
      <c r="BSM17" s="35"/>
      <c r="BSN17" s="35"/>
      <c r="BSO17" s="35"/>
      <c r="BSP17" s="35"/>
      <c r="BSQ17" s="35"/>
      <c r="BSR17" s="35"/>
      <c r="BSS17" s="35"/>
      <c r="BST17" s="35"/>
      <c r="BSU17" s="35"/>
      <c r="BSV17" s="35"/>
      <c r="BSW17" s="35"/>
      <c r="BSX17" s="35"/>
      <c r="BSY17" s="35"/>
      <c r="BSZ17" s="35"/>
      <c r="BTA17" s="35"/>
      <c r="BTB17" s="35"/>
      <c r="BTC17" s="35"/>
      <c r="BTD17" s="35"/>
      <c r="BTE17" s="35"/>
      <c r="BTF17" s="35"/>
      <c r="BTG17" s="35"/>
      <c r="BTH17" s="35"/>
      <c r="BTI17" s="35"/>
      <c r="BTJ17" s="35"/>
      <c r="BTK17" s="35"/>
      <c r="BTL17" s="35"/>
      <c r="BTM17" s="35"/>
      <c r="BTN17" s="35"/>
      <c r="BTO17" s="35"/>
      <c r="BTP17" s="35"/>
      <c r="BTQ17" s="35"/>
      <c r="BTR17" s="35"/>
      <c r="BTS17" s="35"/>
      <c r="BTT17" s="35"/>
      <c r="BTU17" s="35"/>
      <c r="BTV17" s="35"/>
      <c r="BTW17" s="35"/>
      <c r="BTX17" s="35"/>
      <c r="BTY17" s="35"/>
      <c r="BTZ17" s="35"/>
      <c r="BUA17" s="35"/>
      <c r="BUB17" s="35"/>
      <c r="BUC17" s="35"/>
      <c r="BUD17" s="35"/>
      <c r="BUE17" s="35"/>
      <c r="BUF17" s="35"/>
      <c r="BUG17" s="35"/>
      <c r="BUH17" s="35"/>
      <c r="BUI17" s="35"/>
      <c r="BUJ17" s="35"/>
      <c r="BUK17" s="35"/>
      <c r="BUL17" s="35"/>
      <c r="BUM17" s="35"/>
      <c r="BUN17" s="35"/>
      <c r="BUO17" s="35"/>
      <c r="BUP17" s="35"/>
      <c r="BUQ17" s="35"/>
      <c r="BUR17" s="35"/>
      <c r="BUS17" s="35"/>
      <c r="BUT17" s="35"/>
      <c r="BUU17" s="35"/>
      <c r="BUV17" s="35"/>
      <c r="BUW17" s="35"/>
      <c r="BUX17" s="35"/>
      <c r="BUY17" s="35"/>
      <c r="BUZ17" s="35"/>
      <c r="BVA17" s="35"/>
      <c r="BVB17" s="35"/>
      <c r="BVC17" s="35"/>
      <c r="BVD17" s="35"/>
      <c r="BVE17" s="35"/>
      <c r="BVF17" s="35"/>
      <c r="BVG17" s="35"/>
      <c r="BVH17" s="35"/>
      <c r="BVI17" s="35"/>
      <c r="BVJ17" s="35"/>
      <c r="BVK17" s="35"/>
      <c r="BVL17" s="35"/>
      <c r="BVM17" s="35"/>
      <c r="BVN17" s="35"/>
      <c r="BVO17" s="35"/>
      <c r="BVP17" s="35"/>
      <c r="BVQ17" s="35"/>
      <c r="BVR17" s="35"/>
      <c r="BVS17" s="35"/>
      <c r="BVT17" s="35"/>
      <c r="BVU17" s="35"/>
      <c r="BVV17" s="35"/>
      <c r="BVW17" s="35"/>
      <c r="BVX17" s="35"/>
      <c r="BVY17" s="35"/>
      <c r="BVZ17" s="35"/>
      <c r="BWA17" s="35"/>
      <c r="BWB17" s="35"/>
      <c r="BWC17" s="35"/>
      <c r="BWD17" s="35"/>
      <c r="BWE17" s="35"/>
      <c r="BWF17" s="35"/>
      <c r="BWG17" s="35"/>
      <c r="BWH17" s="35"/>
      <c r="BWI17" s="35"/>
      <c r="BWJ17" s="35"/>
      <c r="BWK17" s="35"/>
      <c r="BWL17" s="35"/>
      <c r="BWM17" s="35"/>
      <c r="BWN17" s="35"/>
      <c r="BWO17" s="35"/>
      <c r="BWP17" s="35"/>
      <c r="BWQ17" s="35"/>
      <c r="BWR17" s="35"/>
      <c r="BWS17" s="35"/>
      <c r="BWT17" s="35"/>
      <c r="BWU17" s="35"/>
      <c r="BWV17" s="35"/>
      <c r="BWW17" s="35"/>
      <c r="BWX17" s="35"/>
      <c r="BWY17" s="35"/>
      <c r="BWZ17" s="35"/>
      <c r="BXA17" s="35"/>
      <c r="BXB17" s="35"/>
      <c r="BXC17" s="35"/>
      <c r="BXD17" s="35"/>
      <c r="BXE17" s="35"/>
      <c r="BXF17" s="35"/>
      <c r="BXG17" s="35"/>
      <c r="BXH17" s="35"/>
      <c r="BXI17" s="35"/>
      <c r="BXJ17" s="35"/>
      <c r="BXK17" s="35"/>
      <c r="BXL17" s="35"/>
      <c r="BXM17" s="35"/>
      <c r="BXN17" s="35"/>
      <c r="BXO17" s="35"/>
      <c r="BXP17" s="35"/>
      <c r="BXQ17" s="35"/>
      <c r="BXR17" s="35"/>
      <c r="BXS17" s="35"/>
      <c r="BXT17" s="35"/>
      <c r="BXU17" s="35"/>
      <c r="BXV17" s="35"/>
      <c r="BXW17" s="35"/>
      <c r="BXX17" s="35"/>
      <c r="BXY17" s="35"/>
      <c r="BXZ17" s="35"/>
      <c r="BYA17" s="35"/>
      <c r="BYB17" s="35"/>
      <c r="BYC17" s="35"/>
      <c r="BYD17" s="35"/>
      <c r="BYE17" s="35"/>
      <c r="BYF17" s="35"/>
      <c r="BYG17" s="35"/>
      <c r="BYH17" s="35"/>
      <c r="BYI17" s="35"/>
      <c r="BYJ17" s="35"/>
      <c r="BYK17" s="35"/>
      <c r="BYL17" s="35"/>
      <c r="BYM17" s="35"/>
      <c r="BYN17" s="35"/>
      <c r="BYO17" s="35"/>
      <c r="BYP17" s="35"/>
      <c r="BYQ17" s="35"/>
      <c r="BYR17" s="35"/>
      <c r="BYS17" s="35"/>
      <c r="BYT17" s="35"/>
      <c r="BYU17" s="35"/>
      <c r="BYV17" s="35"/>
      <c r="BYW17" s="35"/>
      <c r="BYX17" s="35"/>
      <c r="BYY17" s="35"/>
      <c r="BYZ17" s="35"/>
      <c r="BZA17" s="35"/>
      <c r="BZB17" s="35"/>
      <c r="BZC17" s="35"/>
      <c r="BZD17" s="35"/>
      <c r="BZE17" s="35"/>
      <c r="BZF17" s="35"/>
      <c r="BZG17" s="35"/>
      <c r="BZH17" s="35"/>
      <c r="BZI17" s="35"/>
      <c r="BZJ17" s="35"/>
      <c r="BZK17" s="35"/>
      <c r="BZL17" s="35"/>
      <c r="BZM17" s="35"/>
      <c r="BZN17" s="35"/>
      <c r="BZO17" s="35"/>
      <c r="BZP17" s="35"/>
      <c r="BZQ17" s="35"/>
      <c r="BZR17" s="35"/>
      <c r="BZS17" s="35"/>
      <c r="BZT17" s="35"/>
      <c r="BZU17" s="35"/>
      <c r="BZV17" s="35"/>
      <c r="BZW17" s="35"/>
      <c r="BZX17" s="35"/>
      <c r="BZY17" s="35"/>
      <c r="BZZ17" s="35"/>
      <c r="CAA17" s="35"/>
      <c r="CAB17" s="35"/>
      <c r="CAC17" s="35"/>
      <c r="CAD17" s="35"/>
      <c r="CAE17" s="35"/>
      <c r="CAF17" s="35"/>
      <c r="CAG17" s="35"/>
      <c r="CAH17" s="35"/>
      <c r="CAI17" s="35"/>
      <c r="CAJ17" s="35"/>
      <c r="CAK17" s="35"/>
      <c r="CAL17" s="35"/>
      <c r="CAM17" s="35"/>
      <c r="CAN17" s="35"/>
      <c r="CAO17" s="35"/>
      <c r="CAP17" s="35"/>
      <c r="CAQ17" s="35"/>
      <c r="CAR17" s="35"/>
      <c r="CAS17" s="35"/>
      <c r="CAT17" s="35"/>
      <c r="CAU17" s="35"/>
      <c r="CAV17" s="35"/>
      <c r="CAW17" s="35"/>
      <c r="CAX17" s="35"/>
      <c r="CAY17" s="35"/>
      <c r="CAZ17" s="35"/>
      <c r="CBA17" s="35"/>
      <c r="CBB17" s="35"/>
      <c r="CBC17" s="35"/>
      <c r="CBD17" s="35"/>
      <c r="CBE17" s="35"/>
      <c r="CBF17" s="35"/>
      <c r="CBG17" s="35"/>
      <c r="CBH17" s="35"/>
      <c r="CBI17" s="35"/>
      <c r="CBJ17" s="35"/>
      <c r="CBK17" s="35"/>
      <c r="CBL17" s="35"/>
      <c r="CBM17" s="35"/>
      <c r="CBN17" s="35"/>
      <c r="CBO17" s="35"/>
      <c r="CBP17" s="35"/>
      <c r="CBQ17" s="35"/>
      <c r="CBR17" s="35"/>
      <c r="CBS17" s="35"/>
      <c r="CBT17" s="35"/>
      <c r="CBU17" s="35"/>
      <c r="CBV17" s="35"/>
      <c r="CBW17" s="35"/>
      <c r="CBX17" s="35"/>
      <c r="CBY17" s="35"/>
      <c r="CBZ17" s="35"/>
      <c r="CCA17" s="35"/>
      <c r="CCB17" s="35"/>
      <c r="CCC17" s="35"/>
      <c r="CCD17" s="35"/>
      <c r="CCE17" s="35"/>
      <c r="CCF17" s="35"/>
      <c r="CCG17" s="35"/>
      <c r="CCH17" s="35"/>
      <c r="CCI17" s="35"/>
      <c r="CCJ17" s="35"/>
      <c r="CCK17" s="35"/>
      <c r="CCL17" s="35"/>
      <c r="CCM17" s="35"/>
      <c r="CCN17" s="35"/>
      <c r="CCO17" s="35"/>
      <c r="CCP17" s="35"/>
      <c r="CCQ17" s="35"/>
      <c r="CCR17" s="35"/>
      <c r="CCS17" s="35"/>
      <c r="CCT17" s="35"/>
      <c r="CCU17" s="35"/>
      <c r="CCV17" s="35"/>
      <c r="CCW17" s="35"/>
      <c r="CCX17" s="35"/>
      <c r="CCY17" s="35"/>
      <c r="CCZ17" s="35"/>
      <c r="CDA17" s="35"/>
      <c r="CDB17" s="35"/>
      <c r="CDC17" s="35"/>
      <c r="CDD17" s="35"/>
      <c r="CDE17" s="35"/>
      <c r="CDF17" s="35"/>
      <c r="CDG17" s="35"/>
      <c r="CDH17" s="35"/>
      <c r="CDI17" s="35"/>
      <c r="CDJ17" s="35"/>
      <c r="CDK17" s="35"/>
      <c r="CDL17" s="35"/>
      <c r="CDM17" s="35"/>
      <c r="CDN17" s="35"/>
      <c r="CDO17" s="35"/>
      <c r="CDP17" s="35"/>
      <c r="CDQ17" s="35"/>
      <c r="CDR17" s="35"/>
      <c r="CDS17" s="35"/>
      <c r="CDT17" s="35"/>
      <c r="CDU17" s="35"/>
      <c r="CDV17" s="35"/>
      <c r="CDW17" s="35"/>
      <c r="CDX17" s="35"/>
      <c r="CDY17" s="35"/>
      <c r="CDZ17" s="35"/>
      <c r="CEA17" s="35"/>
      <c r="CEB17" s="35"/>
      <c r="CEC17" s="35"/>
      <c r="CED17" s="35"/>
      <c r="CEE17" s="35"/>
      <c r="CEF17" s="35"/>
      <c r="CEG17" s="35"/>
      <c r="CEH17" s="35"/>
      <c r="CEI17" s="35"/>
      <c r="CEJ17" s="35"/>
      <c r="CEK17" s="35"/>
      <c r="CEL17" s="35"/>
      <c r="CEM17" s="35"/>
      <c r="CEN17" s="35"/>
      <c r="CEO17" s="35"/>
      <c r="CEP17" s="35"/>
      <c r="CEQ17" s="35"/>
      <c r="CER17" s="35"/>
      <c r="CES17" s="35"/>
      <c r="CET17" s="35"/>
      <c r="CEU17" s="35"/>
      <c r="CEV17" s="35"/>
      <c r="CEW17" s="35"/>
      <c r="CEX17" s="35"/>
      <c r="CEY17" s="35"/>
      <c r="CEZ17" s="35"/>
      <c r="CFA17" s="35"/>
      <c r="CFB17" s="35"/>
      <c r="CFC17" s="35"/>
      <c r="CFD17" s="35"/>
      <c r="CFE17" s="35"/>
      <c r="CFF17" s="35"/>
      <c r="CFG17" s="35"/>
      <c r="CFH17" s="35"/>
      <c r="CFI17" s="35"/>
      <c r="CFJ17" s="35"/>
      <c r="CFK17" s="35"/>
      <c r="CFL17" s="35"/>
      <c r="CFM17" s="35"/>
      <c r="CFN17" s="35"/>
      <c r="CFO17" s="35"/>
      <c r="CFP17" s="35"/>
      <c r="CFQ17" s="35"/>
      <c r="CFR17" s="35"/>
      <c r="CFS17" s="35"/>
      <c r="CFT17" s="35"/>
      <c r="CFU17" s="35"/>
      <c r="CFV17" s="35"/>
      <c r="CFW17" s="35"/>
      <c r="CFX17" s="35"/>
      <c r="CFY17" s="35"/>
      <c r="CFZ17" s="35"/>
      <c r="CGA17" s="35"/>
      <c r="CGB17" s="35"/>
      <c r="CGC17" s="35"/>
      <c r="CGD17" s="35"/>
      <c r="CGE17" s="35"/>
      <c r="CGF17" s="35"/>
      <c r="CGG17" s="35"/>
      <c r="CGH17" s="35"/>
      <c r="CGI17" s="35"/>
      <c r="CGJ17" s="35"/>
      <c r="CGK17" s="35"/>
      <c r="CGL17" s="35"/>
      <c r="CGM17" s="35"/>
      <c r="CGN17" s="35"/>
      <c r="CGO17" s="35"/>
      <c r="CGP17" s="35"/>
      <c r="CGQ17" s="35"/>
      <c r="CGR17" s="35"/>
      <c r="CGS17" s="35"/>
      <c r="CGT17" s="35"/>
      <c r="CGU17" s="35"/>
      <c r="CGV17" s="35"/>
      <c r="CGW17" s="35"/>
      <c r="CGX17" s="35"/>
      <c r="CGY17" s="35"/>
      <c r="CGZ17" s="35"/>
      <c r="CHA17" s="35"/>
      <c r="CHB17" s="35"/>
      <c r="CHC17" s="35"/>
      <c r="CHD17" s="35"/>
      <c r="CHE17" s="35"/>
      <c r="CHF17" s="35"/>
      <c r="CHG17" s="35"/>
      <c r="CHH17" s="35"/>
      <c r="CHI17" s="35"/>
      <c r="CHJ17" s="35"/>
      <c r="CHK17" s="35"/>
      <c r="CHL17" s="35"/>
      <c r="CHM17" s="35"/>
      <c r="CHN17" s="35"/>
      <c r="CHO17" s="35"/>
      <c r="CHP17" s="35"/>
      <c r="CHQ17" s="35"/>
      <c r="CHR17" s="35"/>
      <c r="CHS17" s="35"/>
      <c r="CHT17" s="35"/>
      <c r="CHU17" s="35"/>
      <c r="CHV17" s="35"/>
      <c r="CHW17" s="35"/>
      <c r="CHX17" s="35"/>
      <c r="CHY17" s="35"/>
      <c r="CHZ17" s="35"/>
      <c r="CIA17" s="35"/>
      <c r="CIB17" s="35"/>
      <c r="CIC17" s="35"/>
      <c r="CID17" s="35"/>
      <c r="CIE17" s="35"/>
      <c r="CIF17" s="35"/>
      <c r="CIG17" s="35"/>
      <c r="CIH17" s="35"/>
      <c r="CII17" s="35"/>
      <c r="CIJ17" s="35"/>
      <c r="CIK17" s="35"/>
      <c r="CIL17" s="35"/>
      <c r="CIM17" s="35"/>
      <c r="CIN17" s="35"/>
      <c r="CIO17" s="35"/>
      <c r="CIP17" s="35"/>
      <c r="CIQ17" s="35"/>
      <c r="CIR17" s="35"/>
      <c r="CIS17" s="35"/>
      <c r="CIT17" s="35"/>
      <c r="CIU17" s="35"/>
      <c r="CIV17" s="35"/>
      <c r="CIW17" s="35"/>
      <c r="CIX17" s="35"/>
      <c r="CIY17" s="35"/>
      <c r="CIZ17" s="35"/>
      <c r="CJA17" s="35"/>
      <c r="CJB17" s="35"/>
      <c r="CJC17" s="35"/>
      <c r="CJD17" s="35"/>
      <c r="CJE17" s="35"/>
      <c r="CJF17" s="35"/>
      <c r="CJG17" s="35"/>
      <c r="CJH17" s="35"/>
      <c r="CJI17" s="35"/>
      <c r="CJJ17" s="35"/>
      <c r="CJK17" s="35"/>
      <c r="CJL17" s="35"/>
      <c r="CJM17" s="35"/>
      <c r="CJN17" s="35"/>
      <c r="CJO17" s="35"/>
      <c r="CJP17" s="35"/>
      <c r="CJQ17" s="35"/>
      <c r="CJR17" s="35"/>
      <c r="CJS17" s="35"/>
      <c r="CJT17" s="35"/>
      <c r="CJU17" s="35"/>
      <c r="CJV17" s="35"/>
      <c r="CJW17" s="35"/>
      <c r="CJX17" s="35"/>
      <c r="CJY17" s="35"/>
      <c r="CJZ17" s="35"/>
      <c r="CKA17" s="35"/>
      <c r="CKB17" s="35"/>
      <c r="CKC17" s="35"/>
      <c r="CKD17" s="35"/>
      <c r="CKE17" s="35"/>
      <c r="CKF17" s="35"/>
      <c r="CKG17" s="35"/>
      <c r="CKH17" s="35"/>
      <c r="CKI17" s="35"/>
      <c r="CKJ17" s="35"/>
      <c r="CKK17" s="35"/>
      <c r="CKL17" s="35"/>
      <c r="CKM17" s="35"/>
      <c r="CKN17" s="35"/>
      <c r="CKO17" s="35"/>
      <c r="CKP17" s="35"/>
      <c r="CKQ17" s="35"/>
      <c r="CKR17" s="35"/>
      <c r="CKS17" s="35"/>
      <c r="CKT17" s="35"/>
      <c r="CKU17" s="35"/>
      <c r="CKV17" s="35"/>
      <c r="CKW17" s="35"/>
      <c r="CKX17" s="35"/>
      <c r="CKY17" s="35"/>
      <c r="CKZ17" s="35"/>
      <c r="CLA17" s="35"/>
      <c r="CLB17" s="35"/>
      <c r="CLC17" s="35"/>
      <c r="CLD17" s="35"/>
      <c r="CLE17" s="35"/>
      <c r="CLF17" s="35"/>
      <c r="CLG17" s="35"/>
      <c r="CLH17" s="35"/>
      <c r="CLI17" s="35"/>
      <c r="CLJ17" s="35"/>
      <c r="CLK17" s="35"/>
      <c r="CLL17" s="35"/>
      <c r="CLM17" s="35"/>
      <c r="CLN17" s="35"/>
      <c r="CLO17" s="35"/>
      <c r="CLP17" s="35"/>
      <c r="CLQ17" s="35"/>
      <c r="CLR17" s="35"/>
      <c r="CLS17" s="35"/>
      <c r="CLT17" s="35"/>
      <c r="CLU17" s="35"/>
      <c r="CLV17" s="35"/>
      <c r="CLW17" s="35"/>
      <c r="CLX17" s="35"/>
      <c r="CLY17" s="35"/>
      <c r="CLZ17" s="35"/>
      <c r="CMA17" s="35"/>
      <c r="CMB17" s="35"/>
      <c r="CMC17" s="35"/>
      <c r="CMD17" s="35"/>
      <c r="CME17" s="35"/>
      <c r="CMF17" s="35"/>
      <c r="CMG17" s="35"/>
      <c r="CMH17" s="35"/>
      <c r="CMI17" s="35"/>
      <c r="CMJ17" s="35"/>
      <c r="CMK17" s="35"/>
      <c r="CML17" s="35"/>
      <c r="CMM17" s="35"/>
      <c r="CMN17" s="35"/>
      <c r="CMO17" s="35"/>
      <c r="CMP17" s="35"/>
      <c r="CMQ17" s="35"/>
      <c r="CMR17" s="35"/>
      <c r="CMS17" s="35"/>
      <c r="CMT17" s="35"/>
      <c r="CMU17" s="35"/>
      <c r="CMV17" s="35"/>
      <c r="CMW17" s="35"/>
      <c r="CMX17" s="35"/>
      <c r="CMY17" s="35"/>
      <c r="CMZ17" s="35"/>
      <c r="CNA17" s="35"/>
      <c r="CNB17" s="35"/>
      <c r="CNC17" s="35"/>
      <c r="CND17" s="35"/>
      <c r="CNE17" s="35"/>
      <c r="CNF17" s="35"/>
      <c r="CNG17" s="35"/>
      <c r="CNH17" s="35"/>
      <c r="CNI17" s="35"/>
      <c r="CNJ17" s="35"/>
      <c r="CNK17" s="35"/>
      <c r="CNL17" s="35"/>
      <c r="CNM17" s="35"/>
      <c r="CNN17" s="35"/>
      <c r="CNO17" s="35"/>
      <c r="CNP17" s="35"/>
      <c r="CNQ17" s="35"/>
      <c r="CNR17" s="35"/>
      <c r="CNS17" s="35"/>
      <c r="CNT17" s="35"/>
      <c r="CNU17" s="35"/>
      <c r="CNV17" s="35"/>
      <c r="CNW17" s="35"/>
      <c r="CNX17" s="35"/>
      <c r="CNY17" s="35"/>
      <c r="CNZ17" s="35"/>
      <c r="COA17" s="35"/>
      <c r="COB17" s="35"/>
      <c r="COC17" s="35"/>
      <c r="COD17" s="35"/>
      <c r="COE17" s="35"/>
      <c r="COF17" s="35"/>
      <c r="COG17" s="35"/>
      <c r="COH17" s="35"/>
      <c r="COI17" s="35"/>
      <c r="COJ17" s="35"/>
      <c r="COK17" s="35"/>
      <c r="COL17" s="35"/>
      <c r="COM17" s="35"/>
      <c r="CON17" s="35"/>
      <c r="COO17" s="35"/>
      <c r="COP17" s="35"/>
      <c r="COQ17" s="35"/>
      <c r="COR17" s="35"/>
      <c r="COS17" s="35"/>
      <c r="COT17" s="35"/>
      <c r="COU17" s="35"/>
      <c r="COV17" s="35"/>
      <c r="COW17" s="35"/>
      <c r="COX17" s="35"/>
      <c r="COY17" s="35"/>
      <c r="COZ17" s="35"/>
      <c r="CPA17" s="35"/>
      <c r="CPB17" s="35"/>
      <c r="CPC17" s="35"/>
      <c r="CPD17" s="35"/>
      <c r="CPE17" s="35"/>
      <c r="CPF17" s="35"/>
      <c r="CPG17" s="35"/>
      <c r="CPH17" s="35"/>
      <c r="CPI17" s="35"/>
      <c r="CPJ17" s="35"/>
      <c r="CPK17" s="35"/>
      <c r="CPL17" s="35"/>
      <c r="CPM17" s="35"/>
      <c r="CPN17" s="35"/>
      <c r="CPO17" s="35"/>
      <c r="CPP17" s="35"/>
      <c r="CPQ17" s="35"/>
      <c r="CPR17" s="35"/>
      <c r="CPS17" s="35"/>
      <c r="CPT17" s="35"/>
      <c r="CPU17" s="35"/>
      <c r="CPV17" s="35"/>
      <c r="CPW17" s="35"/>
      <c r="CPX17" s="35"/>
      <c r="CPY17" s="35"/>
      <c r="CPZ17" s="35"/>
      <c r="CQA17" s="35"/>
      <c r="CQB17" s="35"/>
      <c r="CQC17" s="35"/>
      <c r="CQD17" s="35"/>
      <c r="CQE17" s="35"/>
      <c r="CQF17" s="35"/>
      <c r="CQG17" s="35"/>
      <c r="CQH17" s="35"/>
      <c r="CQI17" s="35"/>
      <c r="CQJ17" s="35"/>
      <c r="CQK17" s="35"/>
      <c r="CQL17" s="35"/>
      <c r="CQM17" s="35"/>
      <c r="CQN17" s="35"/>
      <c r="CQO17" s="35"/>
      <c r="CQP17" s="35"/>
      <c r="CQQ17" s="35"/>
      <c r="CQR17" s="35"/>
      <c r="CQS17" s="35"/>
      <c r="CQT17" s="35"/>
      <c r="CQU17" s="35"/>
      <c r="CQV17" s="35"/>
      <c r="CQW17" s="35"/>
      <c r="CQX17" s="35"/>
      <c r="CQY17" s="35"/>
      <c r="CQZ17" s="35"/>
      <c r="CRA17" s="35"/>
      <c r="CRB17" s="35"/>
      <c r="CRC17" s="35"/>
      <c r="CRD17" s="35"/>
      <c r="CRE17" s="35"/>
      <c r="CRF17" s="35"/>
      <c r="CRG17" s="35"/>
      <c r="CRH17" s="35"/>
      <c r="CRI17" s="35"/>
      <c r="CRJ17" s="35"/>
      <c r="CRK17" s="35"/>
      <c r="CRL17" s="35"/>
      <c r="CRM17" s="35"/>
      <c r="CRN17" s="35"/>
      <c r="CRO17" s="35"/>
      <c r="CRP17" s="35"/>
      <c r="CRQ17" s="35"/>
      <c r="CRR17" s="35"/>
      <c r="CRS17" s="35"/>
      <c r="CRT17" s="35"/>
      <c r="CRU17" s="35"/>
      <c r="CRV17" s="35"/>
      <c r="CRW17" s="35"/>
      <c r="CRX17" s="35"/>
      <c r="CRY17" s="35"/>
      <c r="CRZ17" s="35"/>
      <c r="CSA17" s="35"/>
      <c r="CSB17" s="35"/>
      <c r="CSC17" s="35"/>
      <c r="CSD17" s="35"/>
      <c r="CSE17" s="35"/>
      <c r="CSF17" s="35"/>
      <c r="CSG17" s="35"/>
      <c r="CSH17" s="35"/>
      <c r="CSI17" s="35"/>
      <c r="CSJ17" s="35"/>
      <c r="CSK17" s="35"/>
      <c r="CSL17" s="35"/>
      <c r="CSM17" s="35"/>
      <c r="CSN17" s="35"/>
      <c r="CSO17" s="35"/>
      <c r="CSP17" s="35"/>
      <c r="CSQ17" s="35"/>
      <c r="CSR17" s="35"/>
      <c r="CSS17" s="35"/>
      <c r="CST17" s="35"/>
      <c r="CSU17" s="35"/>
      <c r="CSV17" s="35"/>
      <c r="CSW17" s="35"/>
      <c r="CSX17" s="35"/>
      <c r="CSY17" s="35"/>
      <c r="CSZ17" s="35"/>
      <c r="CTA17" s="35"/>
      <c r="CTB17" s="35"/>
      <c r="CTC17" s="35"/>
      <c r="CTD17" s="35"/>
      <c r="CTE17" s="35"/>
      <c r="CTF17" s="35"/>
      <c r="CTG17" s="35"/>
      <c r="CTH17" s="35"/>
      <c r="CTI17" s="35"/>
      <c r="CTJ17" s="35"/>
      <c r="CTK17" s="35"/>
      <c r="CTL17" s="35"/>
      <c r="CTM17" s="35"/>
      <c r="CTN17" s="35"/>
      <c r="CTO17" s="35"/>
      <c r="CTP17" s="35"/>
      <c r="CTQ17" s="35"/>
      <c r="CTR17" s="35"/>
      <c r="CTS17" s="35"/>
      <c r="CTT17" s="35"/>
      <c r="CTU17" s="35"/>
      <c r="CTV17" s="35"/>
      <c r="CTW17" s="35"/>
      <c r="CTX17" s="35"/>
      <c r="CTY17" s="35"/>
      <c r="CTZ17" s="35"/>
      <c r="CUA17" s="35"/>
      <c r="CUB17" s="35"/>
      <c r="CUC17" s="35"/>
      <c r="CUD17" s="35"/>
      <c r="CUE17" s="35"/>
      <c r="CUF17" s="35"/>
      <c r="CUG17" s="35"/>
      <c r="CUH17" s="35"/>
      <c r="CUI17" s="35"/>
      <c r="CUJ17" s="35"/>
      <c r="CUK17" s="35"/>
      <c r="CUL17" s="35"/>
      <c r="CUM17" s="35"/>
      <c r="CUN17" s="35"/>
      <c r="CUO17" s="35"/>
      <c r="CUP17" s="35"/>
      <c r="CUQ17" s="35"/>
      <c r="CUR17" s="35"/>
      <c r="CUS17" s="35"/>
      <c r="CUT17" s="35"/>
      <c r="CUU17" s="35"/>
      <c r="CUV17" s="35"/>
      <c r="CUW17" s="35"/>
      <c r="CUX17" s="35"/>
      <c r="CUY17" s="35"/>
      <c r="CUZ17" s="35"/>
      <c r="CVA17" s="35"/>
      <c r="CVB17" s="35"/>
      <c r="CVC17" s="35"/>
      <c r="CVD17" s="35"/>
      <c r="CVE17" s="35"/>
      <c r="CVF17" s="35"/>
      <c r="CVG17" s="35"/>
      <c r="CVH17" s="35"/>
      <c r="CVI17" s="35"/>
      <c r="CVJ17" s="35"/>
      <c r="CVK17" s="35"/>
      <c r="CVL17" s="35"/>
      <c r="CVM17" s="35"/>
      <c r="CVN17" s="35"/>
      <c r="CVO17" s="35"/>
      <c r="CVP17" s="35"/>
      <c r="CVQ17" s="35"/>
      <c r="CVR17" s="35"/>
      <c r="CVS17" s="35"/>
      <c r="CVT17" s="35"/>
      <c r="CVU17" s="35"/>
      <c r="CVV17" s="35"/>
      <c r="CVW17" s="35"/>
      <c r="CVX17" s="35"/>
      <c r="CVY17" s="35"/>
      <c r="CVZ17" s="35"/>
      <c r="CWA17" s="35"/>
      <c r="CWB17" s="35"/>
      <c r="CWC17" s="35"/>
      <c r="CWD17" s="35"/>
      <c r="CWE17" s="35"/>
      <c r="CWF17" s="35"/>
      <c r="CWG17" s="35"/>
      <c r="CWH17" s="35"/>
      <c r="CWI17" s="35"/>
      <c r="CWJ17" s="35"/>
      <c r="CWK17" s="35"/>
      <c r="CWL17" s="35"/>
      <c r="CWM17" s="35"/>
      <c r="CWN17" s="35"/>
      <c r="CWO17" s="35"/>
      <c r="CWP17" s="35"/>
      <c r="CWQ17" s="35"/>
      <c r="CWR17" s="35"/>
      <c r="CWS17" s="35"/>
      <c r="CWT17" s="35"/>
      <c r="CWU17" s="35"/>
      <c r="CWV17" s="35"/>
      <c r="CWW17" s="35"/>
      <c r="CWX17" s="35"/>
      <c r="CWY17" s="35"/>
      <c r="CWZ17" s="35"/>
      <c r="CXA17" s="35"/>
      <c r="CXB17" s="35"/>
      <c r="CXC17" s="35"/>
      <c r="CXD17" s="35"/>
      <c r="CXE17" s="35"/>
      <c r="CXF17" s="35"/>
      <c r="CXG17" s="35"/>
      <c r="CXH17" s="35"/>
      <c r="CXI17" s="35"/>
      <c r="CXJ17" s="35"/>
      <c r="CXK17" s="35"/>
      <c r="CXL17" s="35"/>
      <c r="CXM17" s="35"/>
      <c r="CXN17" s="35"/>
      <c r="CXO17" s="35"/>
      <c r="CXP17" s="35"/>
      <c r="CXQ17" s="35"/>
      <c r="CXR17" s="35"/>
      <c r="CXS17" s="35"/>
      <c r="CXT17" s="35"/>
      <c r="CXU17" s="35"/>
      <c r="CXV17" s="35"/>
      <c r="CXW17" s="35"/>
      <c r="CXX17" s="35"/>
      <c r="CXY17" s="35"/>
      <c r="CXZ17" s="35"/>
      <c r="CYA17" s="35"/>
      <c r="CYB17" s="35"/>
      <c r="CYC17" s="35"/>
      <c r="CYD17" s="35"/>
      <c r="CYE17" s="35"/>
      <c r="CYF17" s="35"/>
      <c r="CYG17" s="35"/>
      <c r="CYH17" s="35"/>
      <c r="CYI17" s="35"/>
      <c r="CYJ17" s="35"/>
      <c r="CYK17" s="35"/>
      <c r="CYL17" s="35"/>
      <c r="CYM17" s="35"/>
      <c r="CYN17" s="35"/>
      <c r="CYO17" s="35"/>
      <c r="CYP17" s="35"/>
      <c r="CYQ17" s="35"/>
      <c r="CYR17" s="35"/>
      <c r="CYS17" s="35"/>
      <c r="CYT17" s="35"/>
      <c r="CYU17" s="35"/>
      <c r="CYV17" s="35"/>
      <c r="CYW17" s="35"/>
      <c r="CYX17" s="35"/>
      <c r="CYY17" s="35"/>
      <c r="CYZ17" s="35"/>
      <c r="CZA17" s="35"/>
      <c r="CZB17" s="35"/>
      <c r="CZC17" s="35"/>
      <c r="CZD17" s="35"/>
      <c r="CZE17" s="35"/>
      <c r="CZF17" s="35"/>
      <c r="CZG17" s="35"/>
      <c r="CZH17" s="35"/>
      <c r="CZI17" s="35"/>
      <c r="CZJ17" s="35"/>
      <c r="CZK17" s="35"/>
      <c r="CZL17" s="35"/>
      <c r="CZM17" s="35"/>
      <c r="CZN17" s="35"/>
      <c r="CZO17" s="35"/>
      <c r="CZP17" s="35"/>
      <c r="CZQ17" s="35"/>
      <c r="CZR17" s="35"/>
      <c r="CZS17" s="35"/>
      <c r="CZT17" s="35"/>
      <c r="CZU17" s="35"/>
      <c r="CZV17" s="35"/>
      <c r="CZW17" s="35"/>
      <c r="CZX17" s="35"/>
      <c r="CZY17" s="35"/>
      <c r="CZZ17" s="35"/>
      <c r="DAA17" s="35"/>
      <c r="DAB17" s="35"/>
      <c r="DAC17" s="35"/>
      <c r="DAD17" s="35"/>
      <c r="DAE17" s="35"/>
      <c r="DAF17" s="35"/>
      <c r="DAG17" s="35"/>
      <c r="DAH17" s="35"/>
      <c r="DAI17" s="35"/>
      <c r="DAJ17" s="35"/>
      <c r="DAK17" s="35"/>
      <c r="DAL17" s="35"/>
      <c r="DAM17" s="35"/>
      <c r="DAN17" s="35"/>
      <c r="DAO17" s="35"/>
      <c r="DAP17" s="35"/>
      <c r="DAQ17" s="35"/>
      <c r="DAR17" s="35"/>
      <c r="DAS17" s="35"/>
      <c r="DAT17" s="35"/>
      <c r="DAU17" s="35"/>
      <c r="DAV17" s="35"/>
      <c r="DAW17" s="35"/>
      <c r="DAX17" s="35"/>
      <c r="DAY17" s="35"/>
      <c r="DAZ17" s="35"/>
      <c r="DBA17" s="35"/>
      <c r="DBB17" s="35"/>
      <c r="DBC17" s="35"/>
      <c r="DBD17" s="35"/>
      <c r="DBE17" s="35"/>
      <c r="DBF17" s="35"/>
      <c r="DBG17" s="35"/>
      <c r="DBH17" s="35"/>
      <c r="DBI17" s="35"/>
      <c r="DBJ17" s="35"/>
      <c r="DBK17" s="35"/>
      <c r="DBL17" s="35"/>
      <c r="DBM17" s="35"/>
      <c r="DBN17" s="35"/>
      <c r="DBO17" s="35"/>
      <c r="DBP17" s="35"/>
      <c r="DBQ17" s="35"/>
      <c r="DBR17" s="35"/>
      <c r="DBS17" s="35"/>
      <c r="DBT17" s="35"/>
      <c r="DBU17" s="35"/>
      <c r="DBV17" s="35"/>
      <c r="DBW17" s="35"/>
      <c r="DBX17" s="35"/>
      <c r="DBY17" s="35"/>
      <c r="DBZ17" s="35"/>
      <c r="DCA17" s="35"/>
      <c r="DCB17" s="35"/>
      <c r="DCC17" s="35"/>
      <c r="DCD17" s="35"/>
      <c r="DCE17" s="35"/>
      <c r="DCF17" s="35"/>
      <c r="DCG17" s="35"/>
      <c r="DCH17" s="35"/>
      <c r="DCI17" s="35"/>
      <c r="DCJ17" s="35"/>
      <c r="DCK17" s="35"/>
      <c r="DCL17" s="35"/>
      <c r="DCM17" s="35"/>
      <c r="DCN17" s="35"/>
      <c r="DCO17" s="35"/>
      <c r="DCP17" s="35"/>
      <c r="DCQ17" s="35"/>
      <c r="DCR17" s="35"/>
      <c r="DCS17" s="35"/>
      <c r="DCT17" s="35"/>
      <c r="DCU17" s="35"/>
      <c r="DCV17" s="35"/>
      <c r="DCW17" s="35"/>
      <c r="DCX17" s="35"/>
      <c r="DCY17" s="35"/>
      <c r="DCZ17" s="35"/>
      <c r="DDA17" s="35"/>
      <c r="DDB17" s="35"/>
      <c r="DDC17" s="35"/>
      <c r="DDD17" s="35"/>
      <c r="DDE17" s="35"/>
      <c r="DDF17" s="35"/>
      <c r="DDG17" s="35"/>
      <c r="DDH17" s="35"/>
      <c r="DDI17" s="35"/>
      <c r="DDJ17" s="35"/>
      <c r="DDK17" s="35"/>
      <c r="DDL17" s="35"/>
      <c r="DDM17" s="35"/>
      <c r="DDN17" s="35"/>
      <c r="DDO17" s="35"/>
      <c r="DDP17" s="35"/>
      <c r="DDQ17" s="35"/>
      <c r="DDR17" s="35"/>
      <c r="DDS17" s="35"/>
      <c r="DDT17" s="35"/>
      <c r="DDU17" s="35"/>
      <c r="DDV17" s="35"/>
      <c r="DDW17" s="35"/>
      <c r="DDX17" s="35"/>
      <c r="DDY17" s="35"/>
      <c r="DDZ17" s="35"/>
      <c r="DEA17" s="35"/>
      <c r="DEB17" s="35"/>
      <c r="DEC17" s="35"/>
      <c r="DED17" s="35"/>
      <c r="DEE17" s="35"/>
      <c r="DEF17" s="35"/>
      <c r="DEG17" s="35"/>
      <c r="DEH17" s="35"/>
      <c r="DEI17" s="35"/>
      <c r="DEJ17" s="35"/>
      <c r="DEK17" s="35"/>
      <c r="DEL17" s="35"/>
      <c r="DEM17" s="35"/>
      <c r="DEN17" s="35"/>
      <c r="DEO17" s="35"/>
      <c r="DEP17" s="35"/>
      <c r="DEQ17" s="35"/>
      <c r="DER17" s="35"/>
      <c r="DES17" s="35"/>
      <c r="DET17" s="35"/>
      <c r="DEU17" s="35"/>
      <c r="DEV17" s="35"/>
      <c r="DEW17" s="35"/>
      <c r="DEX17" s="35"/>
      <c r="DEY17" s="35"/>
      <c r="DEZ17" s="35"/>
      <c r="DFA17" s="35"/>
      <c r="DFB17" s="35"/>
      <c r="DFC17" s="35"/>
      <c r="DFD17" s="35"/>
      <c r="DFE17" s="35"/>
      <c r="DFF17" s="35"/>
      <c r="DFG17" s="35"/>
      <c r="DFH17" s="35"/>
      <c r="DFI17" s="35"/>
      <c r="DFJ17" s="35"/>
      <c r="DFK17" s="35"/>
      <c r="DFL17" s="35"/>
      <c r="DFM17" s="35"/>
      <c r="DFN17" s="35"/>
      <c r="DFO17" s="35"/>
      <c r="DFP17" s="35"/>
      <c r="DFQ17" s="35"/>
      <c r="DFR17" s="35"/>
      <c r="DFS17" s="35"/>
      <c r="DFT17" s="35"/>
      <c r="DFU17" s="35"/>
      <c r="DFV17" s="35"/>
      <c r="DFW17" s="35"/>
      <c r="DFX17" s="35"/>
      <c r="DFY17" s="35"/>
      <c r="DFZ17" s="35"/>
      <c r="DGA17" s="35"/>
      <c r="DGB17" s="35"/>
      <c r="DGC17" s="35"/>
      <c r="DGD17" s="35"/>
      <c r="DGE17" s="35"/>
      <c r="DGF17" s="35"/>
      <c r="DGG17" s="35"/>
      <c r="DGH17" s="35"/>
      <c r="DGI17" s="35"/>
      <c r="DGJ17" s="35"/>
      <c r="DGK17" s="35"/>
      <c r="DGL17" s="35"/>
      <c r="DGM17" s="35"/>
      <c r="DGN17" s="35"/>
      <c r="DGO17" s="35"/>
      <c r="DGP17" s="35"/>
      <c r="DGQ17" s="35"/>
      <c r="DGR17" s="35"/>
      <c r="DGS17" s="35"/>
      <c r="DGT17" s="35"/>
      <c r="DGU17" s="35"/>
      <c r="DGV17" s="35"/>
      <c r="DGW17" s="35"/>
      <c r="DGX17" s="35"/>
      <c r="DGY17" s="35"/>
      <c r="DGZ17" s="35"/>
      <c r="DHA17" s="35"/>
      <c r="DHB17" s="35"/>
      <c r="DHC17" s="35"/>
      <c r="DHD17" s="35"/>
      <c r="DHE17" s="35"/>
      <c r="DHF17" s="35"/>
      <c r="DHG17" s="35"/>
      <c r="DHH17" s="35"/>
      <c r="DHI17" s="35"/>
      <c r="DHJ17" s="35"/>
      <c r="DHK17" s="35"/>
      <c r="DHL17" s="35"/>
      <c r="DHM17" s="35"/>
      <c r="DHN17" s="35"/>
      <c r="DHO17" s="35"/>
      <c r="DHP17" s="35"/>
      <c r="DHQ17" s="35"/>
      <c r="DHR17" s="35"/>
      <c r="DHS17" s="35"/>
      <c r="DHT17" s="35"/>
      <c r="DHU17" s="35"/>
      <c r="DHV17" s="35"/>
      <c r="DHW17" s="35"/>
      <c r="DHX17" s="35"/>
      <c r="DHY17" s="35"/>
      <c r="DHZ17" s="35"/>
      <c r="DIA17" s="35"/>
      <c r="DIB17" s="35"/>
      <c r="DIC17" s="35"/>
      <c r="DID17" s="35"/>
      <c r="DIE17" s="35"/>
      <c r="DIF17" s="35"/>
      <c r="DIG17" s="35"/>
      <c r="DIH17" s="35"/>
      <c r="DII17" s="35"/>
      <c r="DIJ17" s="35"/>
      <c r="DIK17" s="35"/>
      <c r="DIL17" s="35"/>
      <c r="DIM17" s="35"/>
      <c r="DIN17" s="35"/>
      <c r="DIO17" s="35"/>
      <c r="DIP17" s="35"/>
      <c r="DIQ17" s="35"/>
      <c r="DIR17" s="35"/>
      <c r="DIS17" s="35"/>
      <c r="DIT17" s="35"/>
      <c r="DIU17" s="35"/>
      <c r="DIV17" s="35"/>
      <c r="DIW17" s="35"/>
      <c r="DIX17" s="35"/>
      <c r="DIY17" s="35"/>
      <c r="DIZ17" s="35"/>
      <c r="DJA17" s="35"/>
      <c r="DJB17" s="35"/>
      <c r="DJC17" s="35"/>
      <c r="DJD17" s="35"/>
      <c r="DJE17" s="35"/>
      <c r="DJF17" s="35"/>
      <c r="DJG17" s="35"/>
      <c r="DJH17" s="35"/>
      <c r="DJI17" s="35"/>
      <c r="DJJ17" s="35"/>
      <c r="DJK17" s="35"/>
      <c r="DJL17" s="35"/>
      <c r="DJM17" s="35"/>
      <c r="DJN17" s="35"/>
      <c r="DJO17" s="35"/>
      <c r="DJP17" s="35"/>
      <c r="DJQ17" s="35"/>
      <c r="DJR17" s="35"/>
      <c r="DJS17" s="35"/>
      <c r="DJT17" s="35"/>
      <c r="DJU17" s="35"/>
      <c r="DJV17" s="35"/>
      <c r="DJW17" s="35"/>
      <c r="DJX17" s="35"/>
      <c r="DJY17" s="35"/>
      <c r="DJZ17" s="35"/>
      <c r="DKA17" s="35"/>
      <c r="DKB17" s="35"/>
      <c r="DKC17" s="35"/>
      <c r="DKD17" s="35"/>
      <c r="DKE17" s="35"/>
      <c r="DKF17" s="35"/>
      <c r="DKG17" s="35"/>
      <c r="DKH17" s="35"/>
      <c r="DKI17" s="35"/>
      <c r="DKJ17" s="35"/>
      <c r="DKK17" s="35"/>
      <c r="DKL17" s="35"/>
      <c r="DKM17" s="35"/>
      <c r="DKN17" s="35"/>
      <c r="DKO17" s="35"/>
      <c r="DKP17" s="35"/>
      <c r="DKQ17" s="35"/>
      <c r="DKR17" s="35"/>
      <c r="DKS17" s="35"/>
      <c r="DKT17" s="35"/>
      <c r="DKU17" s="35"/>
      <c r="DKV17" s="35"/>
      <c r="DKW17" s="35"/>
      <c r="DKX17" s="35"/>
      <c r="DKY17" s="35"/>
      <c r="DKZ17" s="35"/>
      <c r="DLA17" s="35"/>
      <c r="DLB17" s="35"/>
      <c r="DLC17" s="35"/>
      <c r="DLD17" s="35"/>
      <c r="DLE17" s="35"/>
      <c r="DLF17" s="35"/>
      <c r="DLG17" s="35"/>
      <c r="DLH17" s="35"/>
      <c r="DLI17" s="35"/>
      <c r="DLJ17" s="35"/>
      <c r="DLK17" s="35"/>
      <c r="DLL17" s="35"/>
      <c r="DLM17" s="35"/>
      <c r="DLN17" s="35"/>
      <c r="DLO17" s="35"/>
      <c r="DLP17" s="35"/>
      <c r="DLQ17" s="35"/>
      <c r="DLR17" s="35"/>
      <c r="DLS17" s="35"/>
      <c r="DLT17" s="35"/>
      <c r="DLU17" s="35"/>
      <c r="DLV17" s="35"/>
      <c r="DLW17" s="35"/>
      <c r="DLX17" s="35"/>
      <c r="DLY17" s="35"/>
      <c r="DLZ17" s="35"/>
      <c r="DMA17" s="35"/>
      <c r="DMB17" s="35"/>
      <c r="DMC17" s="35"/>
      <c r="DMD17" s="35"/>
      <c r="DME17" s="35"/>
      <c r="DMF17" s="35"/>
      <c r="DMG17" s="35"/>
      <c r="DMH17" s="35"/>
      <c r="DMI17" s="35"/>
      <c r="DMJ17" s="35"/>
      <c r="DMK17" s="35"/>
      <c r="DML17" s="35"/>
      <c r="DMM17" s="35"/>
      <c r="DMN17" s="35"/>
      <c r="DMO17" s="35"/>
      <c r="DMP17" s="35"/>
      <c r="DMQ17" s="35"/>
      <c r="DMR17" s="35"/>
      <c r="DMS17" s="35"/>
      <c r="DMT17" s="35"/>
      <c r="DMU17" s="35"/>
      <c r="DMV17" s="35"/>
      <c r="DMW17" s="35"/>
      <c r="DMX17" s="35"/>
      <c r="DMY17" s="35"/>
      <c r="DMZ17" s="35"/>
      <c r="DNA17" s="35"/>
      <c r="DNB17" s="35"/>
      <c r="DNC17" s="35"/>
      <c r="DND17" s="35"/>
      <c r="DNE17" s="35"/>
      <c r="DNF17" s="35"/>
      <c r="DNG17" s="35"/>
      <c r="DNH17" s="35"/>
      <c r="DNI17" s="35"/>
      <c r="DNJ17" s="35"/>
      <c r="DNK17" s="35"/>
      <c r="DNL17" s="35"/>
      <c r="DNM17" s="35"/>
      <c r="DNN17" s="35"/>
      <c r="DNO17" s="35"/>
      <c r="DNP17" s="35"/>
      <c r="DNQ17" s="35"/>
      <c r="DNR17" s="35"/>
      <c r="DNS17" s="35"/>
      <c r="DNT17" s="35"/>
      <c r="DNU17" s="35"/>
      <c r="DNV17" s="35"/>
      <c r="DNW17" s="35"/>
      <c r="DNX17" s="35"/>
      <c r="DNY17" s="35"/>
      <c r="DNZ17" s="35"/>
      <c r="DOA17" s="35"/>
      <c r="DOB17" s="35"/>
      <c r="DOC17" s="35"/>
      <c r="DOD17" s="35"/>
      <c r="DOE17" s="35"/>
      <c r="DOF17" s="35"/>
      <c r="DOG17" s="35"/>
      <c r="DOH17" s="35"/>
      <c r="DOI17" s="35"/>
      <c r="DOJ17" s="35"/>
      <c r="DOK17" s="35"/>
      <c r="DOL17" s="35"/>
      <c r="DOM17" s="35"/>
      <c r="DON17" s="35"/>
      <c r="DOO17" s="35"/>
      <c r="DOP17" s="35"/>
      <c r="DOQ17" s="35"/>
      <c r="DOR17" s="35"/>
      <c r="DOS17" s="35"/>
      <c r="DOT17" s="35"/>
      <c r="DOU17" s="35"/>
      <c r="DOV17" s="35"/>
      <c r="DOW17" s="35"/>
      <c r="DOX17" s="35"/>
      <c r="DOY17" s="35"/>
      <c r="DOZ17" s="35"/>
      <c r="DPA17" s="35"/>
      <c r="DPB17" s="35"/>
      <c r="DPC17" s="35"/>
      <c r="DPD17" s="35"/>
      <c r="DPE17" s="35"/>
      <c r="DPF17" s="35"/>
      <c r="DPG17" s="35"/>
      <c r="DPH17" s="35"/>
      <c r="DPI17" s="35"/>
      <c r="DPJ17" s="35"/>
      <c r="DPK17" s="35"/>
      <c r="DPL17" s="35"/>
      <c r="DPM17" s="35"/>
      <c r="DPN17" s="35"/>
      <c r="DPO17" s="35"/>
      <c r="DPP17" s="35"/>
      <c r="DPQ17" s="35"/>
      <c r="DPR17" s="35"/>
      <c r="DPS17" s="35"/>
      <c r="DPT17" s="35"/>
      <c r="DPU17" s="35"/>
      <c r="DPV17" s="35"/>
      <c r="DPW17" s="35"/>
      <c r="DPX17" s="35"/>
      <c r="DPY17" s="35"/>
      <c r="DPZ17" s="35"/>
      <c r="DQA17" s="35"/>
      <c r="DQB17" s="35"/>
      <c r="DQC17" s="35"/>
      <c r="DQD17" s="35"/>
      <c r="DQE17" s="35"/>
      <c r="DQF17" s="35"/>
      <c r="DQG17" s="35"/>
      <c r="DQH17" s="35"/>
      <c r="DQI17" s="35"/>
      <c r="DQJ17" s="35"/>
      <c r="DQK17" s="35"/>
      <c r="DQL17" s="35"/>
      <c r="DQM17" s="35"/>
      <c r="DQN17" s="35"/>
      <c r="DQO17" s="35"/>
      <c r="DQP17" s="35"/>
      <c r="DQQ17" s="35"/>
      <c r="DQR17" s="35"/>
      <c r="DQS17" s="35"/>
      <c r="DQT17" s="35"/>
      <c r="DQU17" s="35"/>
      <c r="DQV17" s="35"/>
      <c r="DQW17" s="35"/>
      <c r="DQX17" s="35"/>
      <c r="DQY17" s="35"/>
      <c r="DQZ17" s="35"/>
      <c r="DRA17" s="35"/>
      <c r="DRB17" s="35"/>
      <c r="DRC17" s="35"/>
      <c r="DRD17" s="35"/>
      <c r="DRE17" s="35"/>
      <c r="DRF17" s="35"/>
      <c r="DRG17" s="35"/>
      <c r="DRH17" s="35"/>
      <c r="DRI17" s="35"/>
      <c r="DRJ17" s="35"/>
      <c r="DRK17" s="35"/>
      <c r="DRL17" s="35"/>
      <c r="DRM17" s="35"/>
      <c r="DRN17" s="35"/>
      <c r="DRO17" s="35"/>
      <c r="DRP17" s="35"/>
      <c r="DRQ17" s="35"/>
      <c r="DRR17" s="35"/>
      <c r="DRS17" s="35"/>
      <c r="DRT17" s="35"/>
      <c r="DRU17" s="35"/>
      <c r="DRV17" s="35"/>
      <c r="DRW17" s="35"/>
      <c r="DRX17" s="35"/>
      <c r="DRY17" s="35"/>
      <c r="DRZ17" s="35"/>
      <c r="DSA17" s="35"/>
      <c r="DSB17" s="35"/>
      <c r="DSC17" s="35"/>
      <c r="DSD17" s="35"/>
      <c r="DSE17" s="35"/>
      <c r="DSF17" s="35"/>
      <c r="DSG17" s="35"/>
      <c r="DSH17" s="35"/>
      <c r="DSI17" s="35"/>
      <c r="DSJ17" s="35"/>
      <c r="DSK17" s="35"/>
      <c r="DSL17" s="35"/>
      <c r="DSM17" s="35"/>
      <c r="DSN17" s="35"/>
      <c r="DSO17" s="35"/>
      <c r="DSP17" s="35"/>
      <c r="DSQ17" s="35"/>
      <c r="DSR17" s="35"/>
      <c r="DSS17" s="35"/>
      <c r="DST17" s="35"/>
      <c r="DSU17" s="35"/>
      <c r="DSV17" s="35"/>
      <c r="DSW17" s="35"/>
      <c r="DSX17" s="35"/>
      <c r="DSY17" s="35"/>
      <c r="DSZ17" s="35"/>
      <c r="DTA17" s="35"/>
      <c r="DTB17" s="35"/>
      <c r="DTC17" s="35"/>
      <c r="DTD17" s="35"/>
      <c r="DTE17" s="35"/>
      <c r="DTF17" s="35"/>
      <c r="DTG17" s="35"/>
      <c r="DTH17" s="35"/>
      <c r="DTI17" s="35"/>
      <c r="DTJ17" s="35"/>
      <c r="DTK17" s="35"/>
      <c r="DTL17" s="35"/>
      <c r="DTM17" s="35"/>
      <c r="DTN17" s="35"/>
      <c r="DTO17" s="35"/>
      <c r="DTP17" s="35"/>
      <c r="DTQ17" s="35"/>
      <c r="DTR17" s="35"/>
      <c r="DTS17" s="35"/>
      <c r="DTT17" s="35"/>
      <c r="DTU17" s="35"/>
      <c r="DTV17" s="35"/>
      <c r="DTW17" s="35"/>
      <c r="DTX17" s="35"/>
      <c r="DTY17" s="35"/>
      <c r="DTZ17" s="35"/>
      <c r="DUA17" s="35"/>
      <c r="DUB17" s="35"/>
      <c r="DUC17" s="35"/>
      <c r="DUD17" s="35"/>
      <c r="DUE17" s="35"/>
      <c r="DUF17" s="35"/>
      <c r="DUG17" s="35"/>
      <c r="DUH17" s="35"/>
      <c r="DUI17" s="35"/>
      <c r="DUJ17" s="35"/>
      <c r="DUK17" s="35"/>
      <c r="DUL17" s="35"/>
      <c r="DUM17" s="35"/>
      <c r="DUN17" s="35"/>
      <c r="DUO17" s="35"/>
      <c r="DUP17" s="35"/>
      <c r="DUQ17" s="35"/>
      <c r="DUR17" s="35"/>
      <c r="DUS17" s="35"/>
      <c r="DUT17" s="35"/>
      <c r="DUU17" s="35"/>
      <c r="DUV17" s="35"/>
      <c r="DUW17" s="35"/>
      <c r="DUX17" s="35"/>
      <c r="DUY17" s="35"/>
      <c r="DUZ17" s="35"/>
      <c r="DVA17" s="35"/>
      <c r="DVB17" s="35"/>
      <c r="DVC17" s="35"/>
      <c r="DVD17" s="35"/>
      <c r="DVE17" s="35"/>
      <c r="DVF17" s="35"/>
      <c r="DVG17" s="35"/>
      <c r="DVH17" s="35"/>
      <c r="DVI17" s="35"/>
      <c r="DVJ17" s="35"/>
      <c r="DVK17" s="35"/>
      <c r="DVL17" s="35"/>
      <c r="DVM17" s="35"/>
      <c r="DVN17" s="35"/>
      <c r="DVO17" s="35"/>
      <c r="DVP17" s="35"/>
      <c r="DVQ17" s="35"/>
      <c r="DVR17" s="35"/>
      <c r="DVS17" s="35"/>
      <c r="DVT17" s="35"/>
      <c r="DVU17" s="35"/>
      <c r="DVV17" s="35"/>
      <c r="DVW17" s="35"/>
      <c r="DVX17" s="35"/>
      <c r="DVY17" s="35"/>
      <c r="DVZ17" s="35"/>
      <c r="DWA17" s="35"/>
      <c r="DWB17" s="35"/>
      <c r="DWC17" s="35"/>
      <c r="DWD17" s="35"/>
      <c r="DWE17" s="35"/>
      <c r="DWF17" s="35"/>
      <c r="DWG17" s="35"/>
      <c r="DWH17" s="35"/>
      <c r="DWI17" s="35"/>
      <c r="DWJ17" s="35"/>
      <c r="DWK17" s="35"/>
      <c r="DWL17" s="35"/>
      <c r="DWM17" s="35"/>
      <c r="DWN17" s="35"/>
      <c r="DWO17" s="35"/>
      <c r="DWP17" s="35"/>
      <c r="DWQ17" s="35"/>
      <c r="DWR17" s="35"/>
      <c r="DWS17" s="35"/>
      <c r="DWT17" s="35"/>
      <c r="DWU17" s="35"/>
      <c r="DWV17" s="35"/>
      <c r="DWW17" s="35"/>
      <c r="DWX17" s="35"/>
      <c r="DWY17" s="35"/>
      <c r="DWZ17" s="35"/>
      <c r="DXA17" s="35"/>
      <c r="DXB17" s="35"/>
      <c r="DXC17" s="35"/>
      <c r="DXD17" s="35"/>
      <c r="DXE17" s="35"/>
      <c r="DXF17" s="35"/>
      <c r="DXG17" s="35"/>
      <c r="DXH17" s="35"/>
      <c r="DXI17" s="35"/>
      <c r="DXJ17" s="35"/>
      <c r="DXK17" s="35"/>
      <c r="DXL17" s="35"/>
      <c r="DXM17" s="35"/>
      <c r="DXN17" s="35"/>
      <c r="DXO17" s="35"/>
      <c r="DXP17" s="35"/>
      <c r="DXQ17" s="35"/>
      <c r="DXR17" s="35"/>
      <c r="DXS17" s="35"/>
      <c r="DXT17" s="35"/>
      <c r="DXU17" s="35"/>
      <c r="DXV17" s="35"/>
      <c r="DXW17" s="35"/>
      <c r="DXX17" s="35"/>
      <c r="DXY17" s="35"/>
      <c r="DXZ17" s="35"/>
      <c r="DYA17" s="35"/>
      <c r="DYB17" s="35"/>
      <c r="DYC17" s="35"/>
      <c r="DYD17" s="35"/>
      <c r="DYE17" s="35"/>
      <c r="DYF17" s="35"/>
      <c r="DYG17" s="35"/>
      <c r="DYH17" s="35"/>
      <c r="DYI17" s="35"/>
      <c r="DYJ17" s="35"/>
      <c r="DYK17" s="35"/>
      <c r="DYL17" s="35"/>
      <c r="DYM17" s="35"/>
      <c r="DYN17" s="35"/>
      <c r="DYO17" s="35"/>
      <c r="DYP17" s="35"/>
      <c r="DYQ17" s="35"/>
      <c r="DYR17" s="35"/>
      <c r="DYS17" s="35"/>
      <c r="DYT17" s="35"/>
      <c r="DYU17" s="35"/>
      <c r="DYV17" s="35"/>
      <c r="DYW17" s="35"/>
      <c r="DYX17" s="35"/>
      <c r="DYY17" s="35"/>
      <c r="DYZ17" s="35"/>
      <c r="DZA17" s="35"/>
      <c r="DZB17" s="35"/>
      <c r="DZC17" s="35"/>
      <c r="DZD17" s="35"/>
      <c r="DZE17" s="35"/>
      <c r="DZF17" s="35"/>
      <c r="DZG17" s="35"/>
      <c r="DZH17" s="35"/>
      <c r="DZI17" s="35"/>
      <c r="DZJ17" s="35"/>
      <c r="DZK17" s="35"/>
      <c r="DZL17" s="35"/>
      <c r="DZM17" s="35"/>
      <c r="DZN17" s="35"/>
      <c r="DZO17" s="35"/>
      <c r="DZP17" s="35"/>
      <c r="DZQ17" s="35"/>
      <c r="DZR17" s="35"/>
      <c r="DZS17" s="35"/>
      <c r="DZT17" s="35"/>
      <c r="DZU17" s="35"/>
      <c r="DZV17" s="35"/>
      <c r="DZW17" s="35"/>
      <c r="DZX17" s="35"/>
      <c r="DZY17" s="35"/>
      <c r="DZZ17" s="35"/>
      <c r="EAA17" s="35"/>
      <c r="EAB17" s="35"/>
      <c r="EAC17" s="35"/>
      <c r="EAD17" s="35"/>
      <c r="EAE17" s="35"/>
      <c r="EAF17" s="35"/>
      <c r="EAG17" s="35"/>
      <c r="EAH17" s="35"/>
      <c r="EAI17" s="35"/>
      <c r="EAJ17" s="35"/>
      <c r="EAK17" s="35"/>
      <c r="EAL17" s="35"/>
      <c r="EAM17" s="35"/>
      <c r="EAN17" s="35"/>
      <c r="EAO17" s="35"/>
      <c r="EAP17" s="35"/>
      <c r="EAQ17" s="35"/>
      <c r="EAR17" s="35"/>
      <c r="EAS17" s="35"/>
      <c r="EAT17" s="35"/>
      <c r="EAU17" s="35"/>
      <c r="EAV17" s="35"/>
      <c r="EAW17" s="35"/>
      <c r="EAX17" s="35"/>
      <c r="EAY17" s="35"/>
      <c r="EAZ17" s="35"/>
      <c r="EBA17" s="35"/>
      <c r="EBB17" s="35"/>
      <c r="EBC17" s="35"/>
      <c r="EBD17" s="35"/>
      <c r="EBE17" s="35"/>
      <c r="EBF17" s="35"/>
      <c r="EBG17" s="35"/>
      <c r="EBH17" s="35"/>
      <c r="EBI17" s="35"/>
      <c r="EBJ17" s="35"/>
      <c r="EBK17" s="35"/>
      <c r="EBL17" s="35"/>
      <c r="EBM17" s="35"/>
      <c r="EBN17" s="35"/>
      <c r="EBO17" s="35"/>
      <c r="EBP17" s="35"/>
      <c r="EBQ17" s="35"/>
      <c r="EBR17" s="35"/>
      <c r="EBS17" s="35"/>
      <c r="EBT17" s="35"/>
      <c r="EBU17" s="35"/>
      <c r="EBV17" s="35"/>
      <c r="EBW17" s="35"/>
      <c r="EBX17" s="35"/>
      <c r="EBY17" s="35"/>
      <c r="EBZ17" s="35"/>
      <c r="ECA17" s="35"/>
      <c r="ECB17" s="35"/>
      <c r="ECC17" s="35"/>
      <c r="ECD17" s="35"/>
      <c r="ECE17" s="35"/>
      <c r="ECF17" s="35"/>
      <c r="ECG17" s="35"/>
      <c r="ECH17" s="35"/>
      <c r="ECI17" s="35"/>
      <c r="ECJ17" s="35"/>
      <c r="ECK17" s="35"/>
      <c r="ECL17" s="35"/>
      <c r="ECM17" s="35"/>
      <c r="ECN17" s="35"/>
      <c r="ECO17" s="35"/>
      <c r="ECP17" s="35"/>
      <c r="ECQ17" s="35"/>
      <c r="ECR17" s="35"/>
      <c r="ECS17" s="35"/>
      <c r="ECT17" s="35"/>
      <c r="ECU17" s="35"/>
      <c r="ECV17" s="35"/>
      <c r="ECW17" s="35"/>
      <c r="ECX17" s="35"/>
      <c r="ECY17" s="35"/>
      <c r="ECZ17" s="35"/>
      <c r="EDA17" s="35"/>
      <c r="EDB17" s="35"/>
      <c r="EDC17" s="35"/>
      <c r="EDD17" s="35"/>
      <c r="EDE17" s="35"/>
      <c r="EDF17" s="35"/>
      <c r="EDG17" s="35"/>
      <c r="EDH17" s="35"/>
      <c r="EDI17" s="35"/>
      <c r="EDJ17" s="35"/>
      <c r="EDK17" s="35"/>
      <c r="EDL17" s="35"/>
      <c r="EDM17" s="35"/>
      <c r="EDN17" s="35"/>
      <c r="EDO17" s="35"/>
      <c r="EDP17" s="35"/>
      <c r="EDQ17" s="35"/>
      <c r="EDR17" s="35"/>
      <c r="EDS17" s="35"/>
      <c r="EDT17" s="35"/>
      <c r="EDU17" s="35"/>
      <c r="EDV17" s="35"/>
      <c r="EDW17" s="35"/>
      <c r="EDX17" s="35"/>
      <c r="EDY17" s="35"/>
      <c r="EDZ17" s="35"/>
      <c r="EEA17" s="35"/>
      <c r="EEB17" s="35"/>
      <c r="EEC17" s="35"/>
      <c r="EED17" s="35"/>
      <c r="EEE17" s="35"/>
      <c r="EEF17" s="35"/>
      <c r="EEG17" s="35"/>
      <c r="EEH17" s="35"/>
      <c r="EEI17" s="35"/>
      <c r="EEJ17" s="35"/>
      <c r="EEK17" s="35"/>
      <c r="EEL17" s="35"/>
      <c r="EEM17" s="35"/>
      <c r="EEN17" s="35"/>
      <c r="EEO17" s="35"/>
      <c r="EEP17" s="35"/>
      <c r="EEQ17" s="35"/>
      <c r="EER17" s="35"/>
      <c r="EES17" s="35"/>
      <c r="EET17" s="35"/>
      <c r="EEU17" s="35"/>
      <c r="EEV17" s="35"/>
      <c r="EEW17" s="35"/>
      <c r="EEX17" s="35"/>
      <c r="EEY17" s="35"/>
      <c r="EEZ17" s="35"/>
      <c r="EFA17" s="35"/>
      <c r="EFB17" s="35"/>
      <c r="EFC17" s="35"/>
      <c r="EFD17" s="35"/>
      <c r="EFE17" s="35"/>
      <c r="EFF17" s="35"/>
      <c r="EFG17" s="35"/>
      <c r="EFH17" s="35"/>
      <c r="EFI17" s="35"/>
      <c r="EFJ17" s="35"/>
      <c r="EFK17" s="35"/>
      <c r="EFL17" s="35"/>
      <c r="EFM17" s="35"/>
      <c r="EFN17" s="35"/>
      <c r="EFO17" s="35"/>
      <c r="EFP17" s="35"/>
      <c r="EFQ17" s="35"/>
      <c r="EFR17" s="35"/>
      <c r="EFS17" s="35"/>
      <c r="EFT17" s="35"/>
      <c r="EFU17" s="35"/>
      <c r="EFV17" s="35"/>
      <c r="EFW17" s="35"/>
      <c r="EFX17" s="35"/>
      <c r="EFY17" s="35"/>
      <c r="EFZ17" s="35"/>
      <c r="EGA17" s="35"/>
      <c r="EGB17" s="35"/>
      <c r="EGC17" s="35"/>
      <c r="EGD17" s="35"/>
      <c r="EGE17" s="35"/>
      <c r="EGF17" s="35"/>
      <c r="EGG17" s="35"/>
      <c r="EGH17" s="35"/>
      <c r="EGI17" s="35"/>
      <c r="EGJ17" s="35"/>
      <c r="EGK17" s="35"/>
      <c r="EGL17" s="35"/>
      <c r="EGM17" s="35"/>
      <c r="EGN17" s="35"/>
      <c r="EGO17" s="35"/>
      <c r="EGP17" s="35"/>
      <c r="EGQ17" s="35"/>
      <c r="EGR17" s="35"/>
      <c r="EGS17" s="35"/>
      <c r="EGT17" s="35"/>
      <c r="EGU17" s="35"/>
      <c r="EGV17" s="35"/>
      <c r="EGW17" s="35"/>
      <c r="EGX17" s="35"/>
      <c r="EGY17" s="35"/>
      <c r="EGZ17" s="35"/>
      <c r="EHA17" s="35"/>
      <c r="EHB17" s="35"/>
      <c r="EHC17" s="35"/>
      <c r="EHD17" s="35"/>
      <c r="EHE17" s="35"/>
      <c r="EHF17" s="35"/>
      <c r="EHG17" s="35"/>
      <c r="EHH17" s="35"/>
      <c r="EHI17" s="35"/>
      <c r="EHJ17" s="35"/>
      <c r="EHK17" s="35"/>
      <c r="EHL17" s="35"/>
      <c r="EHM17" s="35"/>
      <c r="EHN17" s="35"/>
      <c r="EHO17" s="35"/>
      <c r="EHP17" s="35"/>
      <c r="EHQ17" s="35"/>
      <c r="EHR17" s="35"/>
      <c r="EHS17" s="35"/>
      <c r="EHT17" s="35"/>
      <c r="EHU17" s="35"/>
      <c r="EHV17" s="35"/>
      <c r="EHW17" s="35"/>
      <c r="EHX17" s="35"/>
      <c r="EHY17" s="35"/>
      <c r="EHZ17" s="35"/>
      <c r="EIA17" s="35"/>
      <c r="EIB17" s="35"/>
      <c r="EIC17" s="35"/>
      <c r="EID17" s="35"/>
      <c r="EIE17" s="35"/>
      <c r="EIF17" s="35"/>
      <c r="EIG17" s="35"/>
      <c r="EIH17" s="35"/>
      <c r="EII17" s="35"/>
      <c r="EIJ17" s="35"/>
      <c r="EIK17" s="35"/>
      <c r="EIL17" s="35"/>
      <c r="EIM17" s="35"/>
      <c r="EIN17" s="35"/>
      <c r="EIO17" s="35"/>
      <c r="EIP17" s="35"/>
      <c r="EIQ17" s="35"/>
      <c r="EIR17" s="35"/>
      <c r="EIS17" s="35"/>
      <c r="EIT17" s="35"/>
      <c r="EIU17" s="35"/>
      <c r="EIV17" s="35"/>
      <c r="EIW17" s="35"/>
      <c r="EIX17" s="35"/>
      <c r="EIY17" s="35"/>
      <c r="EIZ17" s="35"/>
      <c r="EJA17" s="35"/>
      <c r="EJB17" s="35"/>
      <c r="EJC17" s="35"/>
      <c r="EJD17" s="35"/>
      <c r="EJE17" s="35"/>
      <c r="EJF17" s="35"/>
      <c r="EJG17" s="35"/>
      <c r="EJH17" s="35"/>
      <c r="EJI17" s="35"/>
      <c r="EJJ17" s="35"/>
      <c r="EJK17" s="35"/>
      <c r="EJL17" s="35"/>
      <c r="EJM17" s="35"/>
      <c r="EJN17" s="35"/>
      <c r="EJO17" s="35"/>
      <c r="EJP17" s="35"/>
      <c r="EJQ17" s="35"/>
      <c r="EJR17" s="35"/>
      <c r="EJS17" s="35"/>
      <c r="EJT17" s="35"/>
      <c r="EJU17" s="35"/>
      <c r="EJV17" s="35"/>
      <c r="EJW17" s="35"/>
      <c r="EJX17" s="35"/>
      <c r="EJY17" s="35"/>
      <c r="EJZ17" s="35"/>
      <c r="EKA17" s="35"/>
      <c r="EKB17" s="35"/>
      <c r="EKC17" s="35"/>
      <c r="EKD17" s="35"/>
      <c r="EKE17" s="35"/>
      <c r="EKF17" s="35"/>
      <c r="EKG17" s="35"/>
      <c r="EKH17" s="35"/>
      <c r="EKI17" s="35"/>
      <c r="EKJ17" s="35"/>
      <c r="EKK17" s="35"/>
      <c r="EKL17" s="35"/>
      <c r="EKM17" s="35"/>
      <c r="EKN17" s="35"/>
      <c r="EKO17" s="35"/>
      <c r="EKP17" s="35"/>
      <c r="EKQ17" s="35"/>
      <c r="EKR17" s="35"/>
      <c r="EKS17" s="35"/>
      <c r="EKT17" s="35"/>
      <c r="EKU17" s="35"/>
      <c r="EKV17" s="35"/>
      <c r="EKW17" s="35"/>
      <c r="EKX17" s="35"/>
      <c r="EKY17" s="35"/>
      <c r="EKZ17" s="35"/>
      <c r="ELA17" s="35"/>
      <c r="ELB17" s="35"/>
      <c r="ELC17" s="35"/>
      <c r="ELD17" s="35"/>
      <c r="ELE17" s="35"/>
      <c r="ELF17" s="35"/>
      <c r="ELG17" s="35"/>
      <c r="ELH17" s="35"/>
      <c r="ELI17" s="35"/>
      <c r="ELJ17" s="35"/>
      <c r="ELK17" s="35"/>
      <c r="ELL17" s="35"/>
      <c r="ELM17" s="35"/>
      <c r="ELN17" s="35"/>
      <c r="ELO17" s="35"/>
      <c r="ELP17" s="35"/>
      <c r="ELQ17" s="35"/>
      <c r="ELR17" s="35"/>
      <c r="ELS17" s="35"/>
      <c r="ELT17" s="35"/>
      <c r="ELU17" s="35"/>
      <c r="ELV17" s="35"/>
      <c r="ELW17" s="35"/>
      <c r="ELX17" s="35"/>
      <c r="ELY17" s="35"/>
      <c r="ELZ17" s="35"/>
      <c r="EMA17" s="35"/>
      <c r="EMB17" s="35"/>
      <c r="EMC17" s="35"/>
      <c r="EMD17" s="35"/>
      <c r="EME17" s="35"/>
      <c r="EMF17" s="35"/>
      <c r="EMG17" s="35"/>
      <c r="EMH17" s="35"/>
      <c r="EMI17" s="35"/>
      <c r="EMJ17" s="35"/>
      <c r="EMK17" s="35"/>
      <c r="EML17" s="35"/>
      <c r="EMM17" s="35"/>
      <c r="EMN17" s="35"/>
      <c r="EMO17" s="35"/>
      <c r="EMP17" s="35"/>
      <c r="EMQ17" s="35"/>
      <c r="EMR17" s="35"/>
      <c r="EMS17" s="35"/>
      <c r="EMT17" s="35"/>
      <c r="EMU17" s="35"/>
      <c r="EMV17" s="35"/>
      <c r="EMW17" s="35"/>
      <c r="EMX17" s="35"/>
      <c r="EMY17" s="35"/>
      <c r="EMZ17" s="35"/>
      <c r="ENA17" s="35"/>
      <c r="ENB17" s="35"/>
      <c r="ENC17" s="35"/>
      <c r="END17" s="35"/>
      <c r="ENE17" s="35"/>
      <c r="ENF17" s="35"/>
      <c r="ENG17" s="35"/>
      <c r="ENH17" s="35"/>
      <c r="ENI17" s="35"/>
      <c r="ENJ17" s="35"/>
      <c r="ENK17" s="35"/>
      <c r="ENL17" s="35"/>
      <c r="ENM17" s="35"/>
      <c r="ENN17" s="35"/>
      <c r="ENO17" s="35"/>
      <c r="ENP17" s="35"/>
      <c r="ENQ17" s="35"/>
      <c r="ENR17" s="35"/>
      <c r="ENS17" s="35"/>
      <c r="ENT17" s="35"/>
      <c r="ENU17" s="35"/>
      <c r="ENV17" s="35"/>
      <c r="ENW17" s="35"/>
      <c r="ENX17" s="35"/>
      <c r="ENY17" s="35"/>
      <c r="ENZ17" s="35"/>
      <c r="EOA17" s="35"/>
      <c r="EOB17" s="35"/>
      <c r="EOC17" s="35"/>
      <c r="EOD17" s="35"/>
      <c r="EOE17" s="35"/>
      <c r="EOF17" s="35"/>
      <c r="EOG17" s="35"/>
      <c r="EOH17" s="35"/>
      <c r="EOI17" s="35"/>
      <c r="EOJ17" s="35"/>
      <c r="EOK17" s="35"/>
      <c r="EOL17" s="35"/>
      <c r="EOM17" s="35"/>
      <c r="EON17" s="35"/>
      <c r="EOO17" s="35"/>
      <c r="EOP17" s="35"/>
      <c r="EOQ17" s="35"/>
      <c r="EOR17" s="35"/>
      <c r="EOS17" s="35"/>
      <c r="EOT17" s="35"/>
      <c r="EOU17" s="35"/>
      <c r="EOV17" s="35"/>
      <c r="EOW17" s="35"/>
      <c r="EOX17" s="35"/>
      <c r="EOY17" s="35"/>
      <c r="EOZ17" s="35"/>
      <c r="EPA17" s="35"/>
      <c r="EPB17" s="35"/>
      <c r="EPC17" s="35"/>
      <c r="EPD17" s="35"/>
      <c r="EPE17" s="35"/>
      <c r="EPF17" s="35"/>
      <c r="EPG17" s="35"/>
      <c r="EPH17" s="35"/>
      <c r="EPI17" s="35"/>
      <c r="EPJ17" s="35"/>
      <c r="EPK17" s="35"/>
      <c r="EPL17" s="35"/>
      <c r="EPM17" s="35"/>
      <c r="EPN17" s="35"/>
      <c r="EPO17" s="35"/>
      <c r="EPP17" s="35"/>
      <c r="EPQ17" s="35"/>
      <c r="EPR17" s="35"/>
      <c r="EPS17" s="35"/>
      <c r="EPT17" s="35"/>
      <c r="EPU17" s="35"/>
      <c r="EPV17" s="35"/>
      <c r="EPW17" s="35"/>
      <c r="EPX17" s="35"/>
      <c r="EPY17" s="35"/>
      <c r="EPZ17" s="35"/>
      <c r="EQA17" s="35"/>
      <c r="EQB17" s="35"/>
      <c r="EQC17" s="35"/>
      <c r="EQD17" s="35"/>
      <c r="EQE17" s="35"/>
      <c r="EQF17" s="35"/>
      <c r="EQG17" s="35"/>
      <c r="EQH17" s="35"/>
      <c r="EQI17" s="35"/>
      <c r="EQJ17" s="35"/>
      <c r="EQK17" s="35"/>
      <c r="EQL17" s="35"/>
      <c r="EQM17" s="35"/>
      <c r="EQN17" s="35"/>
      <c r="EQO17" s="35"/>
      <c r="EQP17" s="35"/>
      <c r="EQQ17" s="35"/>
      <c r="EQR17" s="35"/>
      <c r="EQS17" s="35"/>
      <c r="EQT17" s="35"/>
      <c r="EQU17" s="35"/>
      <c r="EQV17" s="35"/>
      <c r="EQW17" s="35"/>
      <c r="EQX17" s="35"/>
      <c r="EQY17" s="35"/>
      <c r="EQZ17" s="35"/>
      <c r="ERA17" s="35"/>
      <c r="ERB17" s="35"/>
      <c r="ERC17" s="35"/>
      <c r="ERD17" s="35"/>
      <c r="ERE17" s="35"/>
      <c r="ERF17" s="35"/>
      <c r="ERG17" s="35"/>
      <c r="ERH17" s="35"/>
      <c r="ERI17" s="35"/>
      <c r="ERJ17" s="35"/>
      <c r="ERK17" s="35"/>
      <c r="ERL17" s="35"/>
      <c r="ERM17" s="35"/>
      <c r="ERN17" s="35"/>
      <c r="ERO17" s="35"/>
      <c r="ERP17" s="35"/>
      <c r="ERQ17" s="35"/>
      <c r="ERR17" s="35"/>
      <c r="ERS17" s="35"/>
      <c r="ERT17" s="35"/>
      <c r="ERU17" s="35"/>
      <c r="ERV17" s="35"/>
      <c r="ERW17" s="35"/>
      <c r="ERX17" s="35"/>
      <c r="ERY17" s="35"/>
      <c r="ERZ17" s="35"/>
      <c r="ESA17" s="35"/>
      <c r="ESB17" s="35"/>
      <c r="ESC17" s="35"/>
      <c r="ESD17" s="35"/>
      <c r="ESE17" s="35"/>
      <c r="ESF17" s="35"/>
      <c r="ESG17" s="35"/>
      <c r="ESH17" s="35"/>
      <c r="ESI17" s="35"/>
      <c r="ESJ17" s="35"/>
      <c r="ESK17" s="35"/>
      <c r="ESL17" s="35"/>
      <c r="ESM17" s="35"/>
      <c r="ESN17" s="35"/>
      <c r="ESO17" s="35"/>
      <c r="ESP17" s="35"/>
      <c r="ESQ17" s="35"/>
      <c r="ESR17" s="35"/>
      <c r="ESS17" s="35"/>
      <c r="EST17" s="35"/>
      <c r="ESU17" s="35"/>
      <c r="ESV17" s="35"/>
      <c r="ESW17" s="35"/>
      <c r="ESX17" s="35"/>
      <c r="ESY17" s="35"/>
      <c r="ESZ17" s="35"/>
      <c r="ETA17" s="35"/>
      <c r="ETB17" s="35"/>
      <c r="ETC17" s="35"/>
      <c r="ETD17" s="35"/>
      <c r="ETE17" s="35"/>
      <c r="ETF17" s="35"/>
      <c r="ETG17" s="35"/>
      <c r="ETH17" s="35"/>
      <c r="ETI17" s="35"/>
      <c r="ETJ17" s="35"/>
      <c r="ETK17" s="35"/>
      <c r="ETL17" s="35"/>
      <c r="ETM17" s="35"/>
      <c r="ETN17" s="35"/>
      <c r="ETO17" s="35"/>
      <c r="ETP17" s="35"/>
      <c r="ETQ17" s="35"/>
      <c r="ETR17" s="35"/>
      <c r="ETS17" s="35"/>
      <c r="ETT17" s="35"/>
      <c r="ETU17" s="35"/>
      <c r="ETV17" s="35"/>
      <c r="ETW17" s="35"/>
      <c r="ETX17" s="35"/>
      <c r="ETY17" s="35"/>
      <c r="ETZ17" s="35"/>
      <c r="EUA17" s="35"/>
      <c r="EUB17" s="35"/>
      <c r="EUC17" s="35"/>
      <c r="EUD17" s="35"/>
      <c r="EUE17" s="35"/>
      <c r="EUF17" s="35"/>
      <c r="EUG17" s="35"/>
      <c r="EUH17" s="35"/>
      <c r="EUI17" s="35"/>
      <c r="EUJ17" s="35"/>
      <c r="EUK17" s="35"/>
      <c r="EUL17" s="35"/>
      <c r="EUM17" s="35"/>
      <c r="EUN17" s="35"/>
      <c r="EUO17" s="35"/>
      <c r="EUP17" s="35"/>
      <c r="EUQ17" s="35"/>
      <c r="EUR17" s="35"/>
      <c r="EUS17" s="35"/>
      <c r="EUT17" s="35"/>
      <c r="EUU17" s="35"/>
      <c r="EUV17" s="35"/>
      <c r="EUW17" s="35"/>
      <c r="EUX17" s="35"/>
      <c r="EUY17" s="35"/>
      <c r="EUZ17" s="35"/>
      <c r="EVA17" s="35"/>
      <c r="EVB17" s="35"/>
      <c r="EVC17" s="35"/>
      <c r="EVD17" s="35"/>
      <c r="EVE17" s="35"/>
      <c r="EVF17" s="35"/>
      <c r="EVG17" s="35"/>
      <c r="EVH17" s="35"/>
      <c r="EVI17" s="35"/>
      <c r="EVJ17" s="35"/>
      <c r="EVK17" s="35"/>
      <c r="EVL17" s="35"/>
      <c r="EVM17" s="35"/>
      <c r="EVN17" s="35"/>
      <c r="EVO17" s="35"/>
      <c r="EVP17" s="35"/>
      <c r="EVQ17" s="35"/>
      <c r="EVR17" s="35"/>
      <c r="EVS17" s="35"/>
      <c r="EVT17" s="35"/>
      <c r="EVU17" s="35"/>
      <c r="EVV17" s="35"/>
      <c r="EVW17" s="35"/>
      <c r="EVX17" s="35"/>
      <c r="EVY17" s="35"/>
      <c r="EVZ17" s="35"/>
      <c r="EWA17" s="35"/>
      <c r="EWB17" s="35"/>
      <c r="EWC17" s="35"/>
      <c r="EWD17" s="35"/>
      <c r="EWE17" s="35"/>
      <c r="EWF17" s="35"/>
      <c r="EWG17" s="35"/>
      <c r="EWH17" s="35"/>
      <c r="EWI17" s="35"/>
      <c r="EWJ17" s="35"/>
      <c r="EWK17" s="35"/>
      <c r="EWL17" s="35"/>
      <c r="EWM17" s="35"/>
      <c r="EWN17" s="35"/>
      <c r="EWO17" s="35"/>
      <c r="EWP17" s="35"/>
      <c r="EWQ17" s="35"/>
      <c r="EWR17" s="35"/>
      <c r="EWS17" s="35"/>
      <c r="EWT17" s="35"/>
      <c r="EWU17" s="35"/>
      <c r="EWV17" s="35"/>
      <c r="EWW17" s="35"/>
      <c r="EWX17" s="35"/>
      <c r="EWY17" s="35"/>
      <c r="EWZ17" s="35"/>
      <c r="EXA17" s="35"/>
      <c r="EXB17" s="35"/>
      <c r="EXC17" s="35"/>
      <c r="EXD17" s="35"/>
      <c r="EXE17" s="35"/>
      <c r="EXF17" s="35"/>
      <c r="EXG17" s="35"/>
      <c r="EXH17" s="35"/>
      <c r="EXI17" s="35"/>
      <c r="EXJ17" s="35"/>
      <c r="EXK17" s="35"/>
      <c r="EXL17" s="35"/>
      <c r="EXM17" s="35"/>
      <c r="EXN17" s="35"/>
      <c r="EXO17" s="35"/>
      <c r="EXP17" s="35"/>
      <c r="EXQ17" s="35"/>
      <c r="EXR17" s="35"/>
      <c r="EXS17" s="35"/>
      <c r="EXT17" s="35"/>
      <c r="EXU17" s="35"/>
      <c r="EXV17" s="35"/>
      <c r="EXW17" s="35"/>
      <c r="EXX17" s="35"/>
      <c r="EXY17" s="35"/>
      <c r="EXZ17" s="35"/>
      <c r="EYA17" s="35"/>
      <c r="EYB17" s="35"/>
      <c r="EYC17" s="35"/>
      <c r="EYD17" s="35"/>
      <c r="EYE17" s="35"/>
      <c r="EYF17" s="35"/>
      <c r="EYG17" s="35"/>
      <c r="EYH17" s="35"/>
      <c r="EYI17" s="35"/>
      <c r="EYJ17" s="35"/>
      <c r="EYK17" s="35"/>
      <c r="EYL17" s="35"/>
      <c r="EYM17" s="35"/>
      <c r="EYN17" s="35"/>
      <c r="EYO17" s="35"/>
      <c r="EYP17" s="35"/>
      <c r="EYQ17" s="35"/>
      <c r="EYR17" s="35"/>
      <c r="EYS17" s="35"/>
      <c r="EYT17" s="35"/>
      <c r="EYU17" s="35"/>
      <c r="EYV17" s="35"/>
      <c r="EYW17" s="35"/>
      <c r="EYX17" s="35"/>
      <c r="EYY17" s="35"/>
      <c r="EYZ17" s="35"/>
      <c r="EZA17" s="35"/>
      <c r="EZB17" s="35"/>
      <c r="EZC17" s="35"/>
      <c r="EZD17" s="35"/>
      <c r="EZE17" s="35"/>
      <c r="EZF17" s="35"/>
      <c r="EZG17" s="35"/>
      <c r="EZH17" s="35"/>
      <c r="EZI17" s="35"/>
      <c r="EZJ17" s="35"/>
      <c r="EZK17" s="35"/>
      <c r="EZL17" s="35"/>
      <c r="EZM17" s="35"/>
      <c r="EZN17" s="35"/>
      <c r="EZO17" s="35"/>
      <c r="EZP17" s="35"/>
      <c r="EZQ17" s="35"/>
      <c r="EZR17" s="35"/>
      <c r="EZS17" s="35"/>
      <c r="EZT17" s="35"/>
      <c r="EZU17" s="35"/>
      <c r="EZV17" s="35"/>
      <c r="EZW17" s="35"/>
      <c r="EZX17" s="35"/>
      <c r="EZY17" s="35"/>
      <c r="EZZ17" s="35"/>
      <c r="FAA17" s="35"/>
      <c r="FAB17" s="35"/>
      <c r="FAC17" s="35"/>
      <c r="FAD17" s="35"/>
      <c r="FAE17" s="35"/>
      <c r="FAF17" s="35"/>
      <c r="FAG17" s="35"/>
      <c r="FAH17" s="35"/>
      <c r="FAI17" s="35"/>
      <c r="FAJ17" s="35"/>
      <c r="FAK17" s="35"/>
      <c r="FAL17" s="35"/>
      <c r="FAM17" s="35"/>
      <c r="FAN17" s="35"/>
      <c r="FAO17" s="35"/>
      <c r="FAP17" s="35"/>
      <c r="FAQ17" s="35"/>
      <c r="FAR17" s="35"/>
      <c r="FAS17" s="35"/>
      <c r="FAT17" s="35"/>
      <c r="FAU17" s="35"/>
      <c r="FAV17" s="35"/>
      <c r="FAW17" s="35"/>
      <c r="FAX17" s="35"/>
      <c r="FAY17" s="35"/>
      <c r="FAZ17" s="35"/>
      <c r="FBA17" s="35"/>
      <c r="FBB17" s="35"/>
      <c r="FBC17" s="35"/>
      <c r="FBD17" s="35"/>
      <c r="FBE17" s="35"/>
      <c r="FBF17" s="35"/>
      <c r="FBG17" s="35"/>
      <c r="FBH17" s="35"/>
      <c r="FBI17" s="35"/>
      <c r="FBJ17" s="35"/>
      <c r="FBK17" s="35"/>
      <c r="FBL17" s="35"/>
      <c r="FBM17" s="35"/>
      <c r="FBN17" s="35"/>
      <c r="FBO17" s="35"/>
      <c r="FBP17" s="35"/>
      <c r="FBQ17" s="35"/>
      <c r="FBR17" s="35"/>
      <c r="FBS17" s="35"/>
      <c r="FBT17" s="35"/>
      <c r="FBU17" s="35"/>
      <c r="FBV17" s="35"/>
      <c r="FBW17" s="35"/>
      <c r="FBX17" s="35"/>
      <c r="FBY17" s="35"/>
      <c r="FBZ17" s="35"/>
      <c r="FCA17" s="35"/>
      <c r="FCB17" s="35"/>
      <c r="FCC17" s="35"/>
      <c r="FCD17" s="35"/>
      <c r="FCE17" s="35"/>
      <c r="FCF17" s="35"/>
      <c r="FCG17" s="35"/>
      <c r="FCH17" s="35"/>
      <c r="FCI17" s="35"/>
      <c r="FCJ17" s="35"/>
      <c r="FCK17" s="35"/>
      <c r="FCL17" s="35"/>
      <c r="FCM17" s="35"/>
      <c r="FCN17" s="35"/>
      <c r="FCO17" s="35"/>
      <c r="FCP17" s="35"/>
      <c r="FCQ17" s="35"/>
      <c r="FCR17" s="35"/>
      <c r="FCS17" s="35"/>
      <c r="FCT17" s="35"/>
      <c r="FCU17" s="35"/>
      <c r="FCV17" s="35"/>
      <c r="FCW17" s="35"/>
      <c r="FCX17" s="35"/>
      <c r="FCY17" s="35"/>
      <c r="FCZ17" s="35"/>
      <c r="FDA17" s="35"/>
      <c r="FDB17" s="35"/>
      <c r="FDC17" s="35"/>
      <c r="FDD17" s="35"/>
      <c r="FDE17" s="35"/>
      <c r="FDF17" s="35"/>
      <c r="FDG17" s="35"/>
      <c r="FDH17" s="35"/>
      <c r="FDI17" s="35"/>
      <c r="FDJ17" s="35"/>
      <c r="FDK17" s="35"/>
      <c r="FDL17" s="35"/>
      <c r="FDM17" s="35"/>
      <c r="FDN17" s="35"/>
      <c r="FDO17" s="35"/>
      <c r="FDP17" s="35"/>
      <c r="FDQ17" s="35"/>
      <c r="FDR17" s="35"/>
      <c r="FDS17" s="35"/>
      <c r="FDT17" s="35"/>
      <c r="FDU17" s="35"/>
      <c r="FDV17" s="35"/>
      <c r="FDW17" s="35"/>
      <c r="FDX17" s="35"/>
      <c r="FDY17" s="35"/>
      <c r="FDZ17" s="35"/>
      <c r="FEA17" s="35"/>
      <c r="FEB17" s="35"/>
      <c r="FEC17" s="35"/>
      <c r="FED17" s="35"/>
      <c r="FEE17" s="35"/>
      <c r="FEF17" s="35"/>
      <c r="FEG17" s="35"/>
      <c r="FEH17" s="35"/>
      <c r="FEI17" s="35"/>
      <c r="FEJ17" s="35"/>
      <c r="FEK17" s="35"/>
      <c r="FEL17" s="35"/>
      <c r="FEM17" s="35"/>
      <c r="FEN17" s="35"/>
      <c r="FEO17" s="35"/>
      <c r="FEP17" s="35"/>
      <c r="FEQ17" s="35"/>
      <c r="FER17" s="35"/>
      <c r="FES17" s="35"/>
      <c r="FET17" s="35"/>
      <c r="FEU17" s="35"/>
      <c r="FEV17" s="35"/>
      <c r="FEW17" s="35"/>
      <c r="FEX17" s="35"/>
      <c r="FEY17" s="35"/>
      <c r="FEZ17" s="35"/>
      <c r="FFA17" s="35"/>
      <c r="FFB17" s="35"/>
      <c r="FFC17" s="35"/>
      <c r="FFD17" s="35"/>
      <c r="FFE17" s="35"/>
      <c r="FFF17" s="35"/>
      <c r="FFG17" s="35"/>
      <c r="FFH17" s="35"/>
      <c r="FFI17" s="35"/>
      <c r="FFJ17" s="35"/>
      <c r="FFK17" s="35"/>
      <c r="FFL17" s="35"/>
      <c r="FFM17" s="35"/>
      <c r="FFN17" s="35"/>
      <c r="FFO17" s="35"/>
      <c r="FFP17" s="35"/>
      <c r="FFQ17" s="35"/>
      <c r="FFR17" s="35"/>
      <c r="FFS17" s="35"/>
      <c r="FFT17" s="35"/>
      <c r="FFU17" s="35"/>
      <c r="FFV17" s="35"/>
      <c r="FFW17" s="35"/>
      <c r="FFX17" s="35"/>
      <c r="FFY17" s="35"/>
      <c r="FFZ17" s="35"/>
      <c r="FGA17" s="35"/>
      <c r="FGB17" s="35"/>
      <c r="FGC17" s="35"/>
      <c r="FGD17" s="35"/>
      <c r="FGE17" s="35"/>
      <c r="FGF17" s="35"/>
      <c r="FGG17" s="35"/>
      <c r="FGH17" s="35"/>
      <c r="FGI17" s="35"/>
      <c r="FGJ17" s="35"/>
      <c r="FGK17" s="35"/>
      <c r="FGL17" s="35"/>
      <c r="FGM17" s="35"/>
      <c r="FGN17" s="35"/>
      <c r="FGO17" s="35"/>
      <c r="FGP17" s="35"/>
      <c r="FGQ17" s="35"/>
      <c r="FGR17" s="35"/>
      <c r="FGS17" s="35"/>
      <c r="FGT17" s="35"/>
      <c r="FGU17" s="35"/>
      <c r="FGV17" s="35"/>
      <c r="FGW17" s="35"/>
      <c r="FGX17" s="35"/>
      <c r="FGY17" s="35"/>
      <c r="FGZ17" s="35"/>
      <c r="FHA17" s="35"/>
      <c r="FHB17" s="35"/>
      <c r="FHC17" s="35"/>
      <c r="FHD17" s="35"/>
      <c r="FHE17" s="35"/>
      <c r="FHF17" s="35"/>
      <c r="FHG17" s="35"/>
      <c r="FHH17" s="35"/>
      <c r="FHI17" s="35"/>
      <c r="FHJ17" s="35"/>
      <c r="FHK17" s="35"/>
      <c r="FHL17" s="35"/>
      <c r="FHM17" s="35"/>
      <c r="FHN17" s="35"/>
      <c r="FHO17" s="35"/>
      <c r="FHP17" s="35"/>
      <c r="FHQ17" s="35"/>
      <c r="FHR17" s="35"/>
      <c r="FHS17" s="35"/>
      <c r="FHT17" s="35"/>
      <c r="FHU17" s="35"/>
      <c r="FHV17" s="35"/>
      <c r="FHW17" s="35"/>
      <c r="FHX17" s="35"/>
      <c r="FHY17" s="35"/>
      <c r="FHZ17" s="35"/>
      <c r="FIA17" s="35"/>
      <c r="FIB17" s="35"/>
      <c r="FIC17" s="35"/>
      <c r="FID17" s="35"/>
      <c r="FIE17" s="35"/>
      <c r="FIF17" s="35"/>
      <c r="FIG17" s="35"/>
      <c r="FIH17" s="35"/>
      <c r="FII17" s="35"/>
      <c r="FIJ17" s="35"/>
      <c r="FIK17" s="35"/>
      <c r="FIL17" s="35"/>
      <c r="FIM17" s="35"/>
      <c r="FIN17" s="35"/>
      <c r="FIO17" s="35"/>
      <c r="FIP17" s="35"/>
      <c r="FIQ17" s="35"/>
      <c r="FIR17" s="35"/>
      <c r="FIS17" s="35"/>
      <c r="FIT17" s="35"/>
      <c r="FIU17" s="35"/>
      <c r="FIV17" s="35"/>
      <c r="FIW17" s="35"/>
      <c r="FIX17" s="35"/>
      <c r="FIY17" s="35"/>
      <c r="FIZ17" s="35"/>
      <c r="FJA17" s="35"/>
      <c r="FJB17" s="35"/>
      <c r="FJC17" s="35"/>
      <c r="FJD17" s="35"/>
      <c r="FJE17" s="35"/>
      <c r="FJF17" s="35"/>
      <c r="FJG17" s="35"/>
      <c r="FJH17" s="35"/>
      <c r="FJI17" s="35"/>
      <c r="FJJ17" s="35"/>
      <c r="FJK17" s="35"/>
      <c r="FJL17" s="35"/>
      <c r="FJM17" s="35"/>
      <c r="FJN17" s="35"/>
      <c r="FJO17" s="35"/>
      <c r="FJP17" s="35"/>
      <c r="FJQ17" s="35"/>
      <c r="FJR17" s="35"/>
      <c r="FJS17" s="35"/>
      <c r="FJT17" s="35"/>
      <c r="FJU17" s="35"/>
      <c r="FJV17" s="35"/>
      <c r="FJW17" s="35"/>
      <c r="FJX17" s="35"/>
      <c r="FJY17" s="35"/>
      <c r="FJZ17" s="35"/>
      <c r="FKA17" s="35"/>
      <c r="FKB17" s="35"/>
      <c r="FKC17" s="35"/>
      <c r="FKD17" s="35"/>
      <c r="FKE17" s="35"/>
      <c r="FKF17" s="35"/>
      <c r="FKG17" s="35"/>
      <c r="FKH17" s="35"/>
      <c r="FKI17" s="35"/>
      <c r="FKJ17" s="35"/>
      <c r="FKK17" s="35"/>
      <c r="FKL17" s="35"/>
      <c r="FKM17" s="35"/>
      <c r="FKN17" s="35"/>
      <c r="FKO17" s="35"/>
      <c r="FKP17" s="35"/>
      <c r="FKQ17" s="35"/>
      <c r="FKR17" s="35"/>
      <c r="FKS17" s="35"/>
      <c r="FKT17" s="35"/>
      <c r="FKU17" s="35"/>
      <c r="FKV17" s="35"/>
      <c r="FKW17" s="35"/>
      <c r="FKX17" s="35"/>
      <c r="FKY17" s="35"/>
      <c r="FKZ17" s="35"/>
      <c r="FLA17" s="35"/>
      <c r="FLB17" s="35"/>
      <c r="FLC17" s="35"/>
      <c r="FLD17" s="35"/>
      <c r="FLE17" s="35"/>
      <c r="FLF17" s="35"/>
      <c r="FLG17" s="35"/>
      <c r="FLH17" s="35"/>
      <c r="FLI17" s="35"/>
      <c r="FLJ17" s="35"/>
      <c r="FLK17" s="35"/>
      <c r="FLL17" s="35"/>
      <c r="FLM17" s="35"/>
      <c r="FLN17" s="35"/>
      <c r="FLO17" s="35"/>
      <c r="FLP17" s="35"/>
      <c r="FLQ17" s="35"/>
      <c r="FLR17" s="35"/>
      <c r="FLS17" s="35"/>
      <c r="FLT17" s="35"/>
      <c r="FLU17" s="35"/>
      <c r="FLV17" s="35"/>
      <c r="FLW17" s="35"/>
      <c r="FLX17" s="35"/>
      <c r="FLY17" s="35"/>
      <c r="FLZ17" s="35"/>
      <c r="FMA17" s="35"/>
      <c r="FMB17" s="35"/>
      <c r="FMC17" s="35"/>
      <c r="FMD17" s="35"/>
      <c r="FME17" s="35"/>
      <c r="FMF17" s="35"/>
      <c r="FMG17" s="35"/>
      <c r="FMH17" s="35"/>
      <c r="FMI17" s="35"/>
      <c r="FMJ17" s="35"/>
      <c r="FMK17" s="35"/>
      <c r="FML17" s="35"/>
      <c r="FMM17" s="35"/>
      <c r="FMN17" s="35"/>
      <c r="FMO17" s="35"/>
      <c r="FMP17" s="35"/>
      <c r="FMQ17" s="35"/>
      <c r="FMR17" s="35"/>
      <c r="FMS17" s="35"/>
      <c r="FMT17" s="35"/>
      <c r="FMU17" s="35"/>
      <c r="FMV17" s="35"/>
      <c r="FMW17" s="35"/>
      <c r="FMX17" s="35"/>
      <c r="FMY17" s="35"/>
      <c r="FMZ17" s="35"/>
      <c r="FNA17" s="35"/>
      <c r="FNB17" s="35"/>
      <c r="FNC17" s="35"/>
      <c r="FND17" s="35"/>
      <c r="FNE17" s="35"/>
      <c r="FNF17" s="35"/>
      <c r="FNG17" s="35"/>
      <c r="FNH17" s="35"/>
      <c r="FNI17" s="35"/>
      <c r="FNJ17" s="35"/>
      <c r="FNK17" s="35"/>
      <c r="FNL17" s="35"/>
      <c r="FNM17" s="35"/>
      <c r="FNN17" s="35"/>
      <c r="FNO17" s="35"/>
      <c r="FNP17" s="35"/>
      <c r="FNQ17" s="35"/>
      <c r="FNR17" s="35"/>
      <c r="FNS17" s="35"/>
      <c r="FNT17" s="35"/>
      <c r="FNU17" s="35"/>
      <c r="FNV17" s="35"/>
      <c r="FNW17" s="35"/>
      <c r="FNX17" s="35"/>
      <c r="FNY17" s="35"/>
      <c r="FNZ17" s="35"/>
      <c r="FOA17" s="35"/>
      <c r="FOB17" s="35"/>
      <c r="FOC17" s="35"/>
      <c r="FOD17" s="35"/>
      <c r="FOE17" s="35"/>
      <c r="FOF17" s="35"/>
      <c r="FOG17" s="35"/>
      <c r="FOH17" s="35"/>
      <c r="FOI17" s="35"/>
      <c r="FOJ17" s="35"/>
      <c r="FOK17" s="35"/>
      <c r="FOL17" s="35"/>
      <c r="FOM17" s="35"/>
      <c r="FON17" s="35"/>
      <c r="FOO17" s="35"/>
      <c r="FOP17" s="35"/>
      <c r="FOQ17" s="35"/>
      <c r="FOR17" s="35"/>
      <c r="FOS17" s="35"/>
      <c r="FOT17" s="35"/>
      <c r="FOU17" s="35"/>
      <c r="FOV17" s="35"/>
      <c r="FOW17" s="35"/>
      <c r="FOX17" s="35"/>
      <c r="FOY17" s="35"/>
      <c r="FOZ17" s="35"/>
      <c r="FPA17" s="35"/>
      <c r="FPB17" s="35"/>
      <c r="FPC17" s="35"/>
      <c r="FPD17" s="35"/>
      <c r="FPE17" s="35"/>
      <c r="FPF17" s="35"/>
      <c r="FPG17" s="35"/>
      <c r="FPH17" s="35"/>
      <c r="FPI17" s="35"/>
      <c r="FPJ17" s="35"/>
      <c r="FPK17" s="35"/>
      <c r="FPL17" s="35"/>
      <c r="FPM17" s="35"/>
      <c r="FPN17" s="35"/>
      <c r="FPO17" s="35"/>
      <c r="FPP17" s="35"/>
      <c r="FPQ17" s="35"/>
      <c r="FPR17" s="35"/>
      <c r="FPS17" s="35"/>
      <c r="FPT17" s="35"/>
      <c r="FPU17" s="35"/>
      <c r="FPV17" s="35"/>
      <c r="FPW17" s="35"/>
      <c r="FPX17" s="35"/>
      <c r="FPY17" s="35"/>
      <c r="FPZ17" s="35"/>
      <c r="FQA17" s="35"/>
      <c r="FQB17" s="35"/>
      <c r="FQC17" s="35"/>
      <c r="FQD17" s="35"/>
      <c r="FQE17" s="35"/>
      <c r="FQF17" s="35"/>
      <c r="FQG17" s="35"/>
      <c r="FQH17" s="35"/>
      <c r="FQI17" s="35"/>
      <c r="FQJ17" s="35"/>
      <c r="FQK17" s="35"/>
      <c r="FQL17" s="35"/>
      <c r="FQM17" s="35"/>
      <c r="FQN17" s="35"/>
      <c r="FQO17" s="35"/>
      <c r="FQP17" s="35"/>
      <c r="FQQ17" s="35"/>
      <c r="FQR17" s="35"/>
      <c r="FQS17" s="35"/>
      <c r="FQT17" s="35"/>
      <c r="FQU17" s="35"/>
      <c r="FQV17" s="35"/>
      <c r="FQW17" s="35"/>
      <c r="FQX17" s="35"/>
      <c r="FQY17" s="35"/>
      <c r="FQZ17" s="35"/>
      <c r="FRA17" s="35"/>
      <c r="FRB17" s="35"/>
      <c r="FRC17" s="35"/>
      <c r="FRD17" s="35"/>
      <c r="FRE17" s="35"/>
      <c r="FRF17" s="35"/>
      <c r="FRG17" s="35"/>
      <c r="FRH17" s="35"/>
      <c r="FRI17" s="35"/>
      <c r="FRJ17" s="35"/>
      <c r="FRK17" s="35"/>
      <c r="FRL17" s="35"/>
      <c r="FRM17" s="35"/>
      <c r="FRN17" s="35"/>
      <c r="FRO17" s="35"/>
      <c r="FRP17" s="35"/>
      <c r="FRQ17" s="35"/>
      <c r="FRR17" s="35"/>
      <c r="FRS17" s="35"/>
      <c r="FRT17" s="35"/>
      <c r="FRU17" s="35"/>
      <c r="FRV17" s="35"/>
      <c r="FRW17" s="35"/>
      <c r="FRX17" s="35"/>
      <c r="FRY17" s="35"/>
      <c r="FRZ17" s="35"/>
      <c r="FSA17" s="35"/>
      <c r="FSB17" s="35"/>
      <c r="FSC17" s="35"/>
      <c r="FSD17" s="35"/>
      <c r="FSE17" s="35"/>
      <c r="FSF17" s="35"/>
      <c r="FSG17" s="35"/>
      <c r="FSH17" s="35"/>
      <c r="FSI17" s="35"/>
      <c r="FSJ17" s="35"/>
      <c r="FSK17" s="35"/>
      <c r="FSL17" s="35"/>
      <c r="FSM17" s="35"/>
      <c r="FSN17" s="35"/>
      <c r="FSO17" s="35"/>
      <c r="FSP17" s="35"/>
      <c r="FSQ17" s="35"/>
      <c r="FSR17" s="35"/>
      <c r="FSS17" s="35"/>
      <c r="FST17" s="35"/>
      <c r="FSU17" s="35"/>
      <c r="FSV17" s="35"/>
      <c r="FSW17" s="35"/>
      <c r="FSX17" s="35"/>
      <c r="FSY17" s="35"/>
      <c r="FSZ17" s="35"/>
      <c r="FTA17" s="35"/>
      <c r="FTB17" s="35"/>
      <c r="FTC17" s="35"/>
      <c r="FTD17" s="35"/>
      <c r="FTE17" s="35"/>
      <c r="FTF17" s="35"/>
      <c r="FTG17" s="35"/>
      <c r="FTH17" s="35"/>
      <c r="FTI17" s="35"/>
      <c r="FTJ17" s="35"/>
      <c r="FTK17" s="35"/>
      <c r="FTL17" s="35"/>
      <c r="FTM17" s="35"/>
      <c r="FTN17" s="35"/>
      <c r="FTO17" s="35"/>
      <c r="FTP17" s="35"/>
      <c r="FTQ17" s="35"/>
      <c r="FTR17" s="35"/>
      <c r="FTS17" s="35"/>
      <c r="FTT17" s="35"/>
      <c r="FTU17" s="35"/>
      <c r="FTV17" s="35"/>
      <c r="FTW17" s="35"/>
      <c r="FTX17" s="35"/>
      <c r="FTY17" s="35"/>
      <c r="FTZ17" s="35"/>
      <c r="FUA17" s="35"/>
      <c r="FUB17" s="35"/>
      <c r="FUC17" s="35"/>
      <c r="FUD17" s="35"/>
      <c r="FUE17" s="35"/>
      <c r="FUF17" s="35"/>
      <c r="FUG17" s="35"/>
      <c r="FUH17" s="35"/>
      <c r="FUI17" s="35"/>
      <c r="FUJ17" s="35"/>
      <c r="FUK17" s="35"/>
      <c r="FUL17" s="35"/>
      <c r="FUM17" s="35"/>
      <c r="FUN17" s="35"/>
      <c r="FUO17" s="35"/>
      <c r="FUP17" s="35"/>
      <c r="FUQ17" s="35"/>
      <c r="FUR17" s="35"/>
      <c r="FUS17" s="35"/>
      <c r="FUT17" s="35"/>
      <c r="FUU17" s="35"/>
      <c r="FUV17" s="35"/>
      <c r="FUW17" s="35"/>
      <c r="FUX17" s="35"/>
      <c r="FUY17" s="35"/>
      <c r="FUZ17" s="35"/>
      <c r="FVA17" s="35"/>
      <c r="FVB17" s="35"/>
      <c r="FVC17" s="35"/>
      <c r="FVD17" s="35"/>
      <c r="FVE17" s="35"/>
      <c r="FVF17" s="35"/>
      <c r="FVG17" s="35"/>
      <c r="FVH17" s="35"/>
      <c r="FVI17" s="35"/>
      <c r="FVJ17" s="35"/>
      <c r="FVK17" s="35"/>
      <c r="FVL17" s="35"/>
      <c r="FVM17" s="35"/>
      <c r="FVN17" s="35"/>
      <c r="FVO17" s="35"/>
      <c r="FVP17" s="35"/>
      <c r="FVQ17" s="35"/>
      <c r="FVR17" s="35"/>
      <c r="FVS17" s="35"/>
      <c r="FVT17" s="35"/>
      <c r="FVU17" s="35"/>
      <c r="FVV17" s="35"/>
      <c r="FVW17" s="35"/>
      <c r="FVX17" s="35"/>
      <c r="FVY17" s="35"/>
      <c r="FVZ17" s="35"/>
      <c r="FWA17" s="35"/>
      <c r="FWB17" s="35"/>
      <c r="FWC17" s="35"/>
      <c r="FWD17" s="35"/>
      <c r="FWE17" s="35"/>
      <c r="FWF17" s="35"/>
      <c r="FWG17" s="35"/>
      <c r="FWH17" s="35"/>
      <c r="FWI17" s="35"/>
      <c r="FWJ17" s="35"/>
      <c r="FWK17" s="35"/>
      <c r="FWL17" s="35"/>
      <c r="FWM17" s="35"/>
      <c r="FWN17" s="35"/>
      <c r="FWO17" s="35"/>
      <c r="FWP17" s="35"/>
      <c r="FWQ17" s="35"/>
      <c r="FWR17" s="35"/>
      <c r="FWS17" s="35"/>
      <c r="FWT17" s="35"/>
      <c r="FWU17" s="35"/>
      <c r="FWV17" s="35"/>
      <c r="FWW17" s="35"/>
      <c r="FWX17" s="35"/>
      <c r="FWY17" s="35"/>
      <c r="FWZ17" s="35"/>
      <c r="FXA17" s="35"/>
      <c r="FXB17" s="35"/>
      <c r="FXC17" s="35"/>
      <c r="FXD17" s="35"/>
      <c r="FXE17" s="35"/>
      <c r="FXF17" s="35"/>
      <c r="FXG17" s="35"/>
      <c r="FXH17" s="35"/>
      <c r="FXI17" s="35"/>
      <c r="FXJ17" s="35"/>
      <c r="FXK17" s="35"/>
      <c r="FXL17" s="35"/>
      <c r="FXM17" s="35"/>
      <c r="FXN17" s="35"/>
      <c r="FXO17" s="35"/>
      <c r="FXP17" s="35"/>
      <c r="FXQ17" s="35"/>
      <c r="FXR17" s="35"/>
      <c r="FXS17" s="35"/>
      <c r="FXT17" s="35"/>
      <c r="FXU17" s="35"/>
      <c r="FXV17" s="35"/>
      <c r="FXW17" s="35"/>
      <c r="FXX17" s="35"/>
      <c r="FXY17" s="35"/>
      <c r="FXZ17" s="35"/>
      <c r="FYA17" s="35"/>
      <c r="FYB17" s="35"/>
      <c r="FYC17" s="35"/>
      <c r="FYD17" s="35"/>
      <c r="FYE17" s="35"/>
      <c r="FYF17" s="35"/>
      <c r="FYG17" s="35"/>
      <c r="FYH17" s="35"/>
      <c r="FYI17" s="35"/>
      <c r="FYJ17" s="35"/>
      <c r="FYK17" s="35"/>
      <c r="FYL17" s="35"/>
      <c r="FYM17" s="35"/>
      <c r="FYN17" s="35"/>
      <c r="FYO17" s="35"/>
      <c r="FYP17" s="35"/>
      <c r="FYQ17" s="35"/>
      <c r="FYR17" s="35"/>
      <c r="FYS17" s="35"/>
      <c r="FYT17" s="35"/>
      <c r="FYU17" s="35"/>
      <c r="FYV17" s="35"/>
      <c r="FYW17" s="35"/>
      <c r="FYX17" s="35"/>
      <c r="FYY17" s="35"/>
      <c r="FYZ17" s="35"/>
      <c r="FZA17" s="35"/>
      <c r="FZB17" s="35"/>
      <c r="FZC17" s="35"/>
      <c r="FZD17" s="35"/>
      <c r="FZE17" s="35"/>
      <c r="FZF17" s="35"/>
      <c r="FZG17" s="35"/>
      <c r="FZH17" s="35"/>
      <c r="FZI17" s="35"/>
      <c r="FZJ17" s="35"/>
      <c r="FZK17" s="35"/>
      <c r="FZL17" s="35"/>
      <c r="FZM17" s="35"/>
      <c r="FZN17" s="35"/>
      <c r="FZO17" s="35"/>
      <c r="FZP17" s="35"/>
      <c r="FZQ17" s="35"/>
      <c r="FZR17" s="35"/>
      <c r="FZS17" s="35"/>
      <c r="FZT17" s="35"/>
      <c r="FZU17" s="35"/>
      <c r="FZV17" s="35"/>
      <c r="FZW17" s="35"/>
      <c r="FZX17" s="35"/>
      <c r="FZY17" s="35"/>
      <c r="FZZ17" s="35"/>
      <c r="GAA17" s="35"/>
      <c r="GAB17" s="35"/>
      <c r="GAC17" s="35"/>
      <c r="GAD17" s="35"/>
      <c r="GAE17" s="35"/>
      <c r="GAF17" s="35"/>
      <c r="GAG17" s="35"/>
      <c r="GAH17" s="35"/>
      <c r="GAI17" s="35"/>
      <c r="GAJ17" s="35"/>
      <c r="GAK17" s="35"/>
      <c r="GAL17" s="35"/>
      <c r="GAM17" s="35"/>
      <c r="GAN17" s="35"/>
      <c r="GAO17" s="35"/>
      <c r="GAP17" s="35"/>
      <c r="GAQ17" s="35"/>
      <c r="GAR17" s="35"/>
      <c r="GAS17" s="35"/>
      <c r="GAT17" s="35"/>
      <c r="GAU17" s="35"/>
      <c r="GAV17" s="35"/>
      <c r="GAW17" s="35"/>
      <c r="GAX17" s="35"/>
      <c r="GAY17" s="35"/>
      <c r="GAZ17" s="35"/>
      <c r="GBA17" s="35"/>
      <c r="GBB17" s="35"/>
      <c r="GBC17" s="35"/>
      <c r="GBD17" s="35"/>
      <c r="GBE17" s="35"/>
      <c r="GBF17" s="35"/>
      <c r="GBG17" s="35"/>
      <c r="GBH17" s="35"/>
      <c r="GBI17" s="35"/>
      <c r="GBJ17" s="35"/>
      <c r="GBK17" s="35"/>
      <c r="GBL17" s="35"/>
      <c r="GBM17" s="35"/>
      <c r="GBN17" s="35"/>
      <c r="GBO17" s="35"/>
      <c r="GBP17" s="35"/>
      <c r="GBQ17" s="35"/>
      <c r="GBR17" s="35"/>
      <c r="GBS17" s="35"/>
      <c r="GBT17" s="35"/>
      <c r="GBU17" s="35"/>
      <c r="GBV17" s="35"/>
      <c r="GBW17" s="35"/>
      <c r="GBX17" s="35"/>
      <c r="GBY17" s="35"/>
      <c r="GBZ17" s="35"/>
      <c r="GCA17" s="35"/>
      <c r="GCB17" s="35"/>
      <c r="GCC17" s="35"/>
      <c r="GCD17" s="35"/>
      <c r="GCE17" s="35"/>
      <c r="GCF17" s="35"/>
      <c r="GCG17" s="35"/>
      <c r="GCH17" s="35"/>
      <c r="GCI17" s="35"/>
      <c r="GCJ17" s="35"/>
      <c r="GCK17" s="35"/>
      <c r="GCL17" s="35"/>
      <c r="GCM17" s="35"/>
      <c r="GCN17" s="35"/>
      <c r="GCO17" s="35"/>
      <c r="GCP17" s="35"/>
      <c r="GCQ17" s="35"/>
      <c r="GCR17" s="35"/>
      <c r="GCS17" s="35"/>
      <c r="GCT17" s="35"/>
      <c r="GCU17" s="35"/>
      <c r="GCV17" s="35"/>
      <c r="GCW17" s="35"/>
      <c r="GCX17" s="35"/>
      <c r="GCY17" s="35"/>
      <c r="GCZ17" s="35"/>
      <c r="GDA17" s="35"/>
      <c r="GDB17" s="35"/>
      <c r="GDC17" s="35"/>
      <c r="GDD17" s="35"/>
      <c r="GDE17" s="35"/>
      <c r="GDF17" s="35"/>
      <c r="GDG17" s="35"/>
      <c r="GDH17" s="35"/>
      <c r="GDI17" s="35"/>
      <c r="GDJ17" s="35"/>
      <c r="GDK17" s="35"/>
      <c r="GDL17" s="35"/>
      <c r="GDM17" s="35"/>
      <c r="GDN17" s="35"/>
      <c r="GDO17" s="35"/>
      <c r="GDP17" s="35"/>
      <c r="GDQ17" s="35"/>
      <c r="GDR17" s="35"/>
      <c r="GDS17" s="35"/>
      <c r="GDT17" s="35"/>
      <c r="GDU17" s="35"/>
      <c r="GDV17" s="35"/>
      <c r="GDW17" s="35"/>
      <c r="GDX17" s="35"/>
      <c r="GDY17" s="35"/>
      <c r="GDZ17" s="35"/>
      <c r="GEA17" s="35"/>
      <c r="GEB17" s="35"/>
      <c r="GEC17" s="35"/>
      <c r="GED17" s="35"/>
      <c r="GEE17" s="35"/>
      <c r="GEF17" s="35"/>
      <c r="GEG17" s="35"/>
      <c r="GEH17" s="35"/>
      <c r="GEI17" s="35"/>
      <c r="GEJ17" s="35"/>
      <c r="GEK17" s="35"/>
      <c r="GEL17" s="35"/>
      <c r="GEM17" s="35"/>
      <c r="GEN17" s="35"/>
      <c r="GEO17" s="35"/>
      <c r="GEP17" s="35"/>
      <c r="GEQ17" s="35"/>
      <c r="GER17" s="35"/>
      <c r="GES17" s="35"/>
      <c r="GET17" s="35"/>
      <c r="GEU17" s="35"/>
      <c r="GEV17" s="35"/>
      <c r="GEW17" s="35"/>
      <c r="GEX17" s="35"/>
      <c r="GEY17" s="35"/>
      <c r="GEZ17" s="35"/>
      <c r="GFA17" s="35"/>
      <c r="GFB17" s="35"/>
      <c r="GFC17" s="35"/>
      <c r="GFD17" s="35"/>
      <c r="GFE17" s="35"/>
      <c r="GFF17" s="35"/>
      <c r="GFG17" s="35"/>
      <c r="GFH17" s="35"/>
      <c r="GFI17" s="35"/>
      <c r="GFJ17" s="35"/>
      <c r="GFK17" s="35"/>
      <c r="GFL17" s="35"/>
      <c r="GFM17" s="35"/>
      <c r="GFN17" s="35"/>
      <c r="GFO17" s="35"/>
      <c r="GFP17" s="35"/>
      <c r="GFQ17" s="35"/>
      <c r="GFR17" s="35"/>
      <c r="GFS17" s="35"/>
      <c r="GFT17" s="35"/>
      <c r="GFU17" s="35"/>
      <c r="GFV17" s="35"/>
      <c r="GFW17" s="35"/>
      <c r="GFX17" s="35"/>
      <c r="GFY17" s="35"/>
      <c r="GFZ17" s="35"/>
      <c r="GGA17" s="35"/>
      <c r="GGB17" s="35"/>
      <c r="GGC17" s="35"/>
      <c r="GGD17" s="35"/>
      <c r="GGE17" s="35"/>
      <c r="GGF17" s="35"/>
      <c r="GGG17" s="35"/>
      <c r="GGH17" s="35"/>
      <c r="GGI17" s="35"/>
      <c r="GGJ17" s="35"/>
      <c r="GGK17" s="35"/>
      <c r="GGL17" s="35"/>
      <c r="GGM17" s="35"/>
      <c r="GGN17" s="35"/>
      <c r="GGO17" s="35"/>
      <c r="GGP17" s="35"/>
      <c r="GGQ17" s="35"/>
      <c r="GGR17" s="35"/>
      <c r="GGS17" s="35"/>
      <c r="GGT17" s="35"/>
      <c r="GGU17" s="35"/>
      <c r="GGV17" s="35"/>
      <c r="GGW17" s="35"/>
      <c r="GGX17" s="35"/>
      <c r="GGY17" s="35"/>
      <c r="GGZ17" s="35"/>
      <c r="GHA17" s="35"/>
      <c r="GHB17" s="35"/>
      <c r="GHC17" s="35"/>
      <c r="GHD17" s="35"/>
      <c r="GHE17" s="35"/>
      <c r="GHF17" s="35"/>
      <c r="GHG17" s="35"/>
      <c r="GHH17" s="35"/>
      <c r="GHI17" s="35"/>
      <c r="GHJ17" s="35"/>
      <c r="GHK17" s="35"/>
      <c r="GHL17" s="35"/>
      <c r="GHM17" s="35"/>
      <c r="GHN17" s="35"/>
      <c r="GHO17" s="35"/>
      <c r="GHP17" s="35"/>
      <c r="GHQ17" s="35"/>
      <c r="GHR17" s="35"/>
      <c r="GHS17" s="35"/>
      <c r="GHT17" s="35"/>
      <c r="GHU17" s="35"/>
      <c r="GHV17" s="35"/>
      <c r="GHW17" s="35"/>
      <c r="GHX17" s="35"/>
      <c r="GHY17" s="35"/>
      <c r="GHZ17" s="35"/>
      <c r="GIA17" s="35"/>
      <c r="GIB17" s="35"/>
      <c r="GIC17" s="35"/>
      <c r="GID17" s="35"/>
      <c r="GIE17" s="35"/>
      <c r="GIF17" s="35"/>
      <c r="GIG17" s="35"/>
      <c r="GIH17" s="35"/>
      <c r="GII17" s="35"/>
      <c r="GIJ17" s="35"/>
      <c r="GIK17" s="35"/>
      <c r="GIL17" s="35"/>
      <c r="GIM17" s="35"/>
      <c r="GIN17" s="35"/>
      <c r="GIO17" s="35"/>
      <c r="GIP17" s="35"/>
      <c r="GIQ17" s="35"/>
      <c r="GIR17" s="35"/>
      <c r="GIS17" s="35"/>
      <c r="GIT17" s="35"/>
      <c r="GIU17" s="35"/>
      <c r="GIV17" s="35"/>
      <c r="GIW17" s="35"/>
      <c r="GIX17" s="35"/>
      <c r="GIY17" s="35"/>
      <c r="GIZ17" s="35"/>
      <c r="GJA17" s="35"/>
      <c r="GJB17" s="35"/>
      <c r="GJC17" s="35"/>
      <c r="GJD17" s="35"/>
      <c r="GJE17" s="35"/>
      <c r="GJF17" s="35"/>
      <c r="GJG17" s="35"/>
      <c r="GJH17" s="35"/>
      <c r="GJI17" s="35"/>
      <c r="GJJ17" s="35"/>
      <c r="GJK17" s="35"/>
      <c r="GJL17" s="35"/>
      <c r="GJM17" s="35"/>
      <c r="GJN17" s="35"/>
      <c r="GJO17" s="35"/>
      <c r="GJP17" s="35"/>
      <c r="GJQ17" s="35"/>
      <c r="GJR17" s="35"/>
      <c r="GJS17" s="35"/>
      <c r="GJT17" s="35"/>
      <c r="GJU17" s="35"/>
      <c r="GJV17" s="35"/>
      <c r="GJW17" s="35"/>
      <c r="GJX17" s="35"/>
      <c r="GJY17" s="35"/>
      <c r="GJZ17" s="35"/>
      <c r="GKA17" s="35"/>
      <c r="GKB17" s="35"/>
      <c r="GKC17" s="35"/>
      <c r="GKD17" s="35"/>
      <c r="GKE17" s="35"/>
      <c r="GKF17" s="35"/>
      <c r="GKG17" s="35"/>
      <c r="GKH17" s="35"/>
      <c r="GKI17" s="35"/>
      <c r="GKJ17" s="35"/>
      <c r="GKK17" s="35"/>
      <c r="GKL17" s="35"/>
      <c r="GKM17" s="35"/>
      <c r="GKN17" s="35"/>
      <c r="GKO17" s="35"/>
      <c r="GKP17" s="35"/>
      <c r="GKQ17" s="35"/>
      <c r="GKR17" s="35"/>
      <c r="GKS17" s="35"/>
      <c r="GKT17" s="35"/>
      <c r="GKU17" s="35"/>
      <c r="GKV17" s="35"/>
      <c r="GKW17" s="35"/>
      <c r="GKX17" s="35"/>
      <c r="GKY17" s="35"/>
      <c r="GKZ17" s="35"/>
      <c r="GLA17" s="35"/>
      <c r="GLB17" s="35"/>
      <c r="GLC17" s="35"/>
      <c r="GLD17" s="35"/>
      <c r="GLE17" s="35"/>
      <c r="GLF17" s="35"/>
      <c r="GLG17" s="35"/>
      <c r="GLH17" s="35"/>
      <c r="GLI17" s="35"/>
      <c r="GLJ17" s="35"/>
      <c r="GLK17" s="35"/>
      <c r="GLL17" s="35"/>
      <c r="GLM17" s="35"/>
      <c r="GLN17" s="35"/>
      <c r="GLO17" s="35"/>
      <c r="GLP17" s="35"/>
      <c r="GLQ17" s="35"/>
      <c r="GLR17" s="35"/>
      <c r="GLS17" s="35"/>
      <c r="GLT17" s="35"/>
      <c r="GLU17" s="35"/>
      <c r="GLV17" s="35"/>
      <c r="GLW17" s="35"/>
      <c r="GLX17" s="35"/>
      <c r="GLY17" s="35"/>
      <c r="GLZ17" s="35"/>
      <c r="GMA17" s="35"/>
      <c r="GMB17" s="35"/>
      <c r="GMC17" s="35"/>
      <c r="GMD17" s="35"/>
      <c r="GME17" s="35"/>
      <c r="GMF17" s="35"/>
      <c r="GMG17" s="35"/>
      <c r="GMH17" s="35"/>
      <c r="GMI17" s="35"/>
      <c r="GMJ17" s="35"/>
      <c r="GMK17" s="35"/>
      <c r="GML17" s="35"/>
      <c r="GMM17" s="35"/>
      <c r="GMN17" s="35"/>
      <c r="GMO17" s="35"/>
      <c r="GMP17" s="35"/>
      <c r="GMQ17" s="35"/>
      <c r="GMR17" s="35"/>
      <c r="GMS17" s="35"/>
      <c r="GMT17" s="35"/>
      <c r="GMU17" s="35"/>
      <c r="GMV17" s="35"/>
      <c r="GMW17" s="35"/>
      <c r="GMX17" s="35"/>
      <c r="GMY17" s="35"/>
      <c r="GMZ17" s="35"/>
      <c r="GNA17" s="35"/>
      <c r="GNB17" s="35"/>
      <c r="GNC17" s="35"/>
      <c r="GND17" s="35"/>
      <c r="GNE17" s="35"/>
      <c r="GNF17" s="35"/>
      <c r="GNG17" s="35"/>
      <c r="GNH17" s="35"/>
      <c r="GNI17" s="35"/>
      <c r="GNJ17" s="35"/>
      <c r="GNK17" s="35"/>
      <c r="GNL17" s="35"/>
      <c r="GNM17" s="35"/>
      <c r="GNN17" s="35"/>
      <c r="GNO17" s="35"/>
      <c r="GNP17" s="35"/>
      <c r="GNQ17" s="35"/>
      <c r="GNR17" s="35"/>
      <c r="GNS17" s="35"/>
      <c r="GNT17" s="35"/>
      <c r="GNU17" s="35"/>
      <c r="GNV17" s="35"/>
      <c r="GNW17" s="35"/>
      <c r="GNX17" s="35"/>
      <c r="GNY17" s="35"/>
      <c r="GNZ17" s="35"/>
      <c r="GOA17" s="35"/>
      <c r="GOB17" s="35"/>
      <c r="GOC17" s="35"/>
      <c r="GOD17" s="35"/>
      <c r="GOE17" s="35"/>
      <c r="GOF17" s="35"/>
      <c r="GOG17" s="35"/>
      <c r="GOH17" s="35"/>
      <c r="GOI17" s="35"/>
      <c r="GOJ17" s="35"/>
      <c r="GOK17" s="35"/>
      <c r="GOL17" s="35"/>
      <c r="GOM17" s="35"/>
      <c r="GON17" s="35"/>
      <c r="GOO17" s="35"/>
      <c r="GOP17" s="35"/>
      <c r="GOQ17" s="35"/>
      <c r="GOR17" s="35"/>
      <c r="GOS17" s="35"/>
      <c r="GOT17" s="35"/>
      <c r="GOU17" s="35"/>
      <c r="GOV17" s="35"/>
      <c r="GOW17" s="35"/>
      <c r="GOX17" s="35"/>
      <c r="GOY17" s="35"/>
      <c r="GOZ17" s="35"/>
      <c r="GPA17" s="35"/>
      <c r="GPB17" s="35"/>
      <c r="GPC17" s="35"/>
      <c r="GPD17" s="35"/>
      <c r="GPE17" s="35"/>
      <c r="GPF17" s="35"/>
      <c r="GPG17" s="35"/>
      <c r="GPH17" s="35"/>
      <c r="GPI17" s="35"/>
      <c r="GPJ17" s="35"/>
      <c r="GPK17" s="35"/>
      <c r="GPL17" s="35"/>
      <c r="GPM17" s="35"/>
      <c r="GPN17" s="35"/>
      <c r="GPO17" s="35"/>
      <c r="GPP17" s="35"/>
      <c r="GPQ17" s="35"/>
      <c r="GPR17" s="35"/>
      <c r="GPS17" s="35"/>
      <c r="GPT17" s="35"/>
      <c r="GPU17" s="35"/>
      <c r="GPV17" s="35"/>
      <c r="GPW17" s="35"/>
      <c r="GPX17" s="35"/>
      <c r="GPY17" s="35"/>
      <c r="GPZ17" s="35"/>
      <c r="GQA17" s="35"/>
      <c r="GQB17" s="35"/>
      <c r="GQC17" s="35"/>
      <c r="GQD17" s="35"/>
      <c r="GQE17" s="35"/>
      <c r="GQF17" s="35"/>
      <c r="GQG17" s="35"/>
      <c r="GQH17" s="35"/>
      <c r="GQI17" s="35"/>
      <c r="GQJ17" s="35"/>
      <c r="GQK17" s="35"/>
      <c r="GQL17" s="35"/>
      <c r="GQM17" s="35"/>
      <c r="GQN17" s="35"/>
      <c r="GQO17" s="35"/>
      <c r="GQP17" s="35"/>
      <c r="GQQ17" s="35"/>
      <c r="GQR17" s="35"/>
      <c r="GQS17" s="35"/>
      <c r="GQT17" s="35"/>
      <c r="GQU17" s="35"/>
      <c r="GQV17" s="35"/>
      <c r="GQW17" s="35"/>
      <c r="GQX17" s="35"/>
      <c r="GQY17" s="35"/>
      <c r="GQZ17" s="35"/>
      <c r="GRA17" s="35"/>
      <c r="GRB17" s="35"/>
      <c r="GRC17" s="35"/>
      <c r="GRD17" s="35"/>
      <c r="GRE17" s="35"/>
      <c r="GRF17" s="35"/>
      <c r="GRG17" s="35"/>
      <c r="GRH17" s="35"/>
      <c r="GRI17" s="35"/>
      <c r="GRJ17" s="35"/>
      <c r="GRK17" s="35"/>
      <c r="GRL17" s="35"/>
      <c r="GRM17" s="35"/>
      <c r="GRN17" s="35"/>
      <c r="GRO17" s="35"/>
      <c r="GRP17" s="35"/>
      <c r="GRQ17" s="35"/>
      <c r="GRR17" s="35"/>
      <c r="GRS17" s="35"/>
      <c r="GRT17" s="35"/>
      <c r="GRU17" s="35"/>
      <c r="GRV17" s="35"/>
      <c r="GRW17" s="35"/>
      <c r="GRX17" s="35"/>
      <c r="GRY17" s="35"/>
      <c r="GRZ17" s="35"/>
      <c r="GSA17" s="35"/>
      <c r="GSB17" s="35"/>
      <c r="GSC17" s="35"/>
      <c r="GSD17" s="35"/>
      <c r="GSE17" s="35"/>
      <c r="GSF17" s="35"/>
      <c r="GSG17" s="35"/>
      <c r="GSH17" s="35"/>
      <c r="GSI17" s="35"/>
      <c r="GSJ17" s="35"/>
      <c r="GSK17" s="35"/>
      <c r="GSL17" s="35"/>
      <c r="GSM17" s="35"/>
      <c r="GSN17" s="35"/>
      <c r="GSO17" s="35"/>
      <c r="GSP17" s="35"/>
      <c r="GSQ17" s="35"/>
      <c r="GSR17" s="35"/>
      <c r="GSS17" s="35"/>
      <c r="GST17" s="35"/>
      <c r="GSU17" s="35"/>
      <c r="GSV17" s="35"/>
      <c r="GSW17" s="35"/>
      <c r="GSX17" s="35"/>
      <c r="GSY17" s="35"/>
      <c r="GSZ17" s="35"/>
      <c r="GTA17" s="35"/>
      <c r="GTB17" s="35"/>
      <c r="GTC17" s="35"/>
      <c r="GTD17" s="35"/>
      <c r="GTE17" s="35"/>
      <c r="GTF17" s="35"/>
      <c r="GTG17" s="35"/>
      <c r="GTH17" s="35"/>
      <c r="GTI17" s="35"/>
      <c r="GTJ17" s="35"/>
      <c r="GTK17" s="35"/>
      <c r="GTL17" s="35"/>
      <c r="GTM17" s="35"/>
      <c r="GTN17" s="35"/>
      <c r="GTO17" s="35"/>
      <c r="GTP17" s="35"/>
      <c r="GTQ17" s="35"/>
      <c r="GTR17" s="35"/>
      <c r="GTS17" s="35"/>
      <c r="GTT17" s="35"/>
      <c r="GTU17" s="35"/>
      <c r="GTV17" s="35"/>
      <c r="GTW17" s="35"/>
      <c r="GTX17" s="35"/>
      <c r="GTY17" s="35"/>
      <c r="GTZ17" s="35"/>
      <c r="GUA17" s="35"/>
      <c r="GUB17" s="35"/>
      <c r="GUC17" s="35"/>
      <c r="GUD17" s="35"/>
      <c r="GUE17" s="35"/>
      <c r="GUF17" s="35"/>
      <c r="GUG17" s="35"/>
      <c r="GUH17" s="35"/>
      <c r="GUI17" s="35"/>
      <c r="GUJ17" s="35"/>
      <c r="GUK17" s="35"/>
      <c r="GUL17" s="35"/>
      <c r="GUM17" s="35"/>
      <c r="GUN17" s="35"/>
      <c r="GUO17" s="35"/>
      <c r="GUP17" s="35"/>
      <c r="GUQ17" s="35"/>
      <c r="GUR17" s="35"/>
      <c r="GUS17" s="35"/>
      <c r="GUT17" s="35"/>
      <c r="GUU17" s="35"/>
      <c r="GUV17" s="35"/>
      <c r="GUW17" s="35"/>
      <c r="GUX17" s="35"/>
      <c r="GUY17" s="35"/>
      <c r="GUZ17" s="35"/>
      <c r="GVA17" s="35"/>
      <c r="GVB17" s="35"/>
      <c r="GVC17" s="35"/>
      <c r="GVD17" s="35"/>
      <c r="GVE17" s="35"/>
      <c r="GVF17" s="35"/>
      <c r="GVG17" s="35"/>
      <c r="GVH17" s="35"/>
      <c r="GVI17" s="35"/>
      <c r="GVJ17" s="35"/>
      <c r="GVK17" s="35"/>
      <c r="GVL17" s="35"/>
      <c r="GVM17" s="35"/>
      <c r="GVN17" s="35"/>
      <c r="GVO17" s="35"/>
      <c r="GVP17" s="35"/>
      <c r="GVQ17" s="35"/>
      <c r="GVR17" s="35"/>
      <c r="GVS17" s="35"/>
      <c r="GVT17" s="35"/>
      <c r="GVU17" s="35"/>
      <c r="GVV17" s="35"/>
      <c r="GVW17" s="35"/>
      <c r="GVX17" s="35"/>
      <c r="GVY17" s="35"/>
      <c r="GVZ17" s="35"/>
      <c r="GWA17" s="35"/>
      <c r="GWB17" s="35"/>
      <c r="GWC17" s="35"/>
      <c r="GWD17" s="35"/>
      <c r="GWE17" s="35"/>
      <c r="GWF17" s="35"/>
      <c r="GWG17" s="35"/>
      <c r="GWH17" s="35"/>
      <c r="GWI17" s="35"/>
      <c r="GWJ17" s="35"/>
      <c r="GWK17" s="35"/>
      <c r="GWL17" s="35"/>
      <c r="GWM17" s="35"/>
      <c r="GWN17" s="35"/>
      <c r="GWO17" s="35"/>
      <c r="GWP17" s="35"/>
      <c r="GWQ17" s="35"/>
      <c r="GWR17" s="35"/>
      <c r="GWS17" s="35"/>
      <c r="GWT17" s="35"/>
      <c r="GWU17" s="35"/>
      <c r="GWV17" s="35"/>
      <c r="GWW17" s="35"/>
      <c r="GWX17" s="35"/>
      <c r="GWY17" s="35"/>
      <c r="GWZ17" s="35"/>
      <c r="GXA17" s="35"/>
      <c r="GXB17" s="35"/>
      <c r="GXC17" s="35"/>
      <c r="GXD17" s="35"/>
      <c r="GXE17" s="35"/>
      <c r="GXF17" s="35"/>
      <c r="GXG17" s="35"/>
      <c r="GXH17" s="35"/>
      <c r="GXI17" s="35"/>
      <c r="GXJ17" s="35"/>
      <c r="GXK17" s="35"/>
      <c r="GXL17" s="35"/>
      <c r="GXM17" s="35"/>
      <c r="GXN17" s="35"/>
      <c r="GXO17" s="35"/>
      <c r="GXP17" s="35"/>
      <c r="GXQ17" s="35"/>
      <c r="GXR17" s="35"/>
      <c r="GXS17" s="35"/>
      <c r="GXT17" s="35"/>
      <c r="GXU17" s="35"/>
      <c r="GXV17" s="35"/>
      <c r="GXW17" s="35"/>
      <c r="GXX17" s="35"/>
      <c r="GXY17" s="35"/>
      <c r="GXZ17" s="35"/>
      <c r="GYA17" s="35"/>
      <c r="GYB17" s="35"/>
      <c r="GYC17" s="35"/>
      <c r="GYD17" s="35"/>
      <c r="GYE17" s="35"/>
      <c r="GYF17" s="35"/>
      <c r="GYG17" s="35"/>
      <c r="GYH17" s="35"/>
      <c r="GYI17" s="35"/>
      <c r="GYJ17" s="35"/>
      <c r="GYK17" s="35"/>
      <c r="GYL17" s="35"/>
      <c r="GYM17" s="35"/>
      <c r="GYN17" s="35"/>
      <c r="GYO17" s="35"/>
      <c r="GYP17" s="35"/>
      <c r="GYQ17" s="35"/>
      <c r="GYR17" s="35"/>
      <c r="GYS17" s="35"/>
      <c r="GYT17" s="35"/>
      <c r="GYU17" s="35"/>
      <c r="GYV17" s="35"/>
      <c r="GYW17" s="35"/>
      <c r="GYX17" s="35"/>
      <c r="GYY17" s="35"/>
      <c r="GYZ17" s="35"/>
      <c r="GZA17" s="35"/>
      <c r="GZB17" s="35"/>
      <c r="GZC17" s="35"/>
      <c r="GZD17" s="35"/>
      <c r="GZE17" s="35"/>
      <c r="GZF17" s="35"/>
      <c r="GZG17" s="35"/>
      <c r="GZH17" s="35"/>
      <c r="GZI17" s="35"/>
      <c r="GZJ17" s="35"/>
      <c r="GZK17" s="35"/>
      <c r="GZL17" s="35"/>
      <c r="GZM17" s="35"/>
      <c r="GZN17" s="35"/>
      <c r="GZO17" s="35"/>
      <c r="GZP17" s="35"/>
      <c r="GZQ17" s="35"/>
      <c r="GZR17" s="35"/>
      <c r="GZS17" s="35"/>
      <c r="GZT17" s="35"/>
      <c r="GZU17" s="35"/>
      <c r="GZV17" s="35"/>
      <c r="GZW17" s="35"/>
      <c r="GZX17" s="35"/>
      <c r="GZY17" s="35"/>
      <c r="GZZ17" s="35"/>
      <c r="HAA17" s="35"/>
      <c r="HAB17" s="35"/>
      <c r="HAC17" s="35"/>
      <c r="HAD17" s="35"/>
      <c r="HAE17" s="35"/>
      <c r="HAF17" s="35"/>
      <c r="HAG17" s="35"/>
      <c r="HAH17" s="35"/>
      <c r="HAI17" s="35"/>
      <c r="HAJ17" s="35"/>
      <c r="HAK17" s="35"/>
      <c r="HAL17" s="35"/>
      <c r="HAM17" s="35"/>
      <c r="HAN17" s="35"/>
      <c r="HAO17" s="35"/>
      <c r="HAP17" s="35"/>
      <c r="HAQ17" s="35"/>
      <c r="HAR17" s="35"/>
      <c r="HAS17" s="35"/>
      <c r="HAT17" s="35"/>
      <c r="HAU17" s="35"/>
      <c r="HAV17" s="35"/>
      <c r="HAW17" s="35"/>
      <c r="HAX17" s="35"/>
      <c r="HAY17" s="35"/>
      <c r="HAZ17" s="35"/>
      <c r="HBA17" s="35"/>
      <c r="HBB17" s="35"/>
      <c r="HBC17" s="35"/>
      <c r="HBD17" s="35"/>
      <c r="HBE17" s="35"/>
      <c r="HBF17" s="35"/>
      <c r="HBG17" s="35"/>
      <c r="HBH17" s="35"/>
      <c r="HBI17" s="35"/>
      <c r="HBJ17" s="35"/>
      <c r="HBK17" s="35"/>
      <c r="HBL17" s="35"/>
      <c r="HBM17" s="35"/>
      <c r="HBN17" s="35"/>
      <c r="HBO17" s="35"/>
      <c r="HBP17" s="35"/>
      <c r="HBQ17" s="35"/>
      <c r="HBR17" s="35"/>
      <c r="HBS17" s="35"/>
      <c r="HBT17" s="35"/>
      <c r="HBU17" s="35"/>
      <c r="HBV17" s="35"/>
      <c r="HBW17" s="35"/>
      <c r="HBX17" s="35"/>
      <c r="HBY17" s="35"/>
      <c r="HBZ17" s="35"/>
      <c r="HCA17" s="35"/>
      <c r="HCB17" s="35"/>
      <c r="HCC17" s="35"/>
      <c r="HCD17" s="35"/>
      <c r="HCE17" s="35"/>
      <c r="HCF17" s="35"/>
      <c r="HCG17" s="35"/>
      <c r="HCH17" s="35"/>
      <c r="HCI17" s="35"/>
      <c r="HCJ17" s="35"/>
      <c r="HCK17" s="35"/>
      <c r="HCL17" s="35"/>
      <c r="HCM17" s="35"/>
      <c r="HCN17" s="35"/>
      <c r="HCO17" s="35"/>
      <c r="HCP17" s="35"/>
      <c r="HCQ17" s="35"/>
      <c r="HCR17" s="35"/>
      <c r="HCS17" s="35"/>
      <c r="HCT17" s="35"/>
      <c r="HCU17" s="35"/>
      <c r="HCV17" s="35"/>
      <c r="HCW17" s="35"/>
      <c r="HCX17" s="35"/>
      <c r="HCY17" s="35"/>
      <c r="HCZ17" s="35"/>
      <c r="HDA17" s="35"/>
      <c r="HDB17" s="35"/>
      <c r="HDC17" s="35"/>
      <c r="HDD17" s="35"/>
      <c r="HDE17" s="35"/>
      <c r="HDF17" s="35"/>
      <c r="HDG17" s="35"/>
      <c r="HDH17" s="35"/>
      <c r="HDI17" s="35"/>
      <c r="HDJ17" s="35"/>
      <c r="HDK17" s="35"/>
      <c r="HDL17" s="35"/>
      <c r="HDM17" s="35"/>
      <c r="HDN17" s="35"/>
      <c r="HDO17" s="35"/>
      <c r="HDP17" s="35"/>
      <c r="HDQ17" s="35"/>
      <c r="HDR17" s="35"/>
      <c r="HDS17" s="35"/>
      <c r="HDT17" s="35"/>
      <c r="HDU17" s="35"/>
      <c r="HDV17" s="35"/>
      <c r="HDW17" s="35"/>
      <c r="HDX17" s="35"/>
      <c r="HDY17" s="35"/>
      <c r="HDZ17" s="35"/>
      <c r="HEA17" s="35"/>
      <c r="HEB17" s="35"/>
      <c r="HEC17" s="35"/>
      <c r="HED17" s="35"/>
      <c r="HEE17" s="35"/>
      <c r="HEF17" s="35"/>
      <c r="HEG17" s="35"/>
      <c r="HEH17" s="35"/>
      <c r="HEI17" s="35"/>
      <c r="HEJ17" s="35"/>
      <c r="HEK17" s="35"/>
      <c r="HEL17" s="35"/>
      <c r="HEM17" s="35"/>
      <c r="HEN17" s="35"/>
      <c r="HEO17" s="35"/>
      <c r="HEP17" s="35"/>
      <c r="HEQ17" s="35"/>
      <c r="HER17" s="35"/>
      <c r="HES17" s="35"/>
      <c r="HET17" s="35"/>
      <c r="HEU17" s="35"/>
      <c r="HEV17" s="35"/>
      <c r="HEW17" s="35"/>
      <c r="HEX17" s="35"/>
      <c r="HEY17" s="35"/>
      <c r="HEZ17" s="35"/>
      <c r="HFA17" s="35"/>
      <c r="HFB17" s="35"/>
      <c r="HFC17" s="35"/>
      <c r="HFD17" s="35"/>
      <c r="HFE17" s="35"/>
      <c r="HFF17" s="35"/>
      <c r="HFG17" s="35"/>
      <c r="HFH17" s="35"/>
      <c r="HFI17" s="35"/>
      <c r="HFJ17" s="35"/>
      <c r="HFK17" s="35"/>
      <c r="HFL17" s="35"/>
      <c r="HFM17" s="35"/>
      <c r="HFN17" s="35"/>
      <c r="HFO17" s="35"/>
      <c r="HFP17" s="35"/>
      <c r="HFQ17" s="35"/>
      <c r="HFR17" s="35"/>
      <c r="HFS17" s="35"/>
      <c r="HFT17" s="35"/>
      <c r="HFU17" s="35"/>
      <c r="HFV17" s="35"/>
      <c r="HFW17" s="35"/>
      <c r="HFX17" s="35"/>
      <c r="HFY17" s="35"/>
      <c r="HFZ17" s="35"/>
      <c r="HGA17" s="35"/>
      <c r="HGB17" s="35"/>
      <c r="HGC17" s="35"/>
      <c r="HGD17" s="35"/>
      <c r="HGE17" s="35"/>
      <c r="HGF17" s="35"/>
      <c r="HGG17" s="35"/>
      <c r="HGH17" s="35"/>
      <c r="HGI17" s="35"/>
      <c r="HGJ17" s="35"/>
      <c r="HGK17" s="35"/>
      <c r="HGL17" s="35"/>
      <c r="HGM17" s="35"/>
      <c r="HGN17" s="35"/>
      <c r="HGO17" s="35"/>
      <c r="HGP17" s="35"/>
      <c r="HGQ17" s="35"/>
      <c r="HGR17" s="35"/>
      <c r="HGS17" s="35"/>
      <c r="HGT17" s="35"/>
      <c r="HGU17" s="35"/>
      <c r="HGV17" s="35"/>
      <c r="HGW17" s="35"/>
      <c r="HGX17" s="35"/>
      <c r="HGY17" s="35"/>
      <c r="HGZ17" s="35"/>
      <c r="HHA17" s="35"/>
      <c r="HHB17" s="35"/>
      <c r="HHC17" s="35"/>
      <c r="HHD17" s="35"/>
      <c r="HHE17" s="35"/>
      <c r="HHF17" s="35"/>
      <c r="HHG17" s="35"/>
      <c r="HHH17" s="35"/>
      <c r="HHI17" s="35"/>
      <c r="HHJ17" s="35"/>
      <c r="HHK17" s="35"/>
      <c r="HHL17" s="35"/>
      <c r="HHM17" s="35"/>
      <c r="HHN17" s="35"/>
      <c r="HHO17" s="35"/>
      <c r="HHP17" s="35"/>
      <c r="HHQ17" s="35"/>
      <c r="HHR17" s="35"/>
      <c r="HHS17" s="35"/>
      <c r="HHT17" s="35"/>
      <c r="HHU17" s="35"/>
      <c r="HHV17" s="35"/>
      <c r="HHW17" s="35"/>
      <c r="HHX17" s="35"/>
      <c r="HHY17" s="35"/>
      <c r="HHZ17" s="35"/>
      <c r="HIA17" s="35"/>
      <c r="HIB17" s="35"/>
      <c r="HIC17" s="35"/>
      <c r="HID17" s="35"/>
      <c r="HIE17" s="35"/>
      <c r="HIF17" s="35"/>
      <c r="HIG17" s="35"/>
      <c r="HIH17" s="35"/>
      <c r="HII17" s="35"/>
      <c r="HIJ17" s="35"/>
      <c r="HIK17" s="35"/>
      <c r="HIL17" s="35"/>
      <c r="HIM17" s="35"/>
      <c r="HIN17" s="35"/>
      <c r="HIO17" s="35"/>
      <c r="HIP17" s="35"/>
      <c r="HIQ17" s="35"/>
      <c r="HIR17" s="35"/>
      <c r="HIS17" s="35"/>
      <c r="HIT17" s="35"/>
      <c r="HIU17" s="35"/>
      <c r="HIV17" s="35"/>
      <c r="HIW17" s="35"/>
      <c r="HIX17" s="35"/>
      <c r="HIY17" s="35"/>
      <c r="HIZ17" s="35"/>
      <c r="HJA17" s="35"/>
      <c r="HJB17" s="35"/>
      <c r="HJC17" s="35"/>
      <c r="HJD17" s="35"/>
      <c r="HJE17" s="35"/>
      <c r="HJF17" s="35"/>
      <c r="HJG17" s="35"/>
      <c r="HJH17" s="35"/>
      <c r="HJI17" s="35"/>
      <c r="HJJ17" s="35"/>
      <c r="HJK17" s="35"/>
      <c r="HJL17" s="35"/>
      <c r="HJM17" s="35"/>
      <c r="HJN17" s="35"/>
      <c r="HJO17" s="35"/>
      <c r="HJP17" s="35"/>
      <c r="HJQ17" s="35"/>
      <c r="HJR17" s="35"/>
      <c r="HJS17" s="35"/>
      <c r="HJT17" s="35"/>
      <c r="HJU17" s="35"/>
      <c r="HJV17" s="35"/>
      <c r="HJW17" s="35"/>
      <c r="HJX17" s="35"/>
      <c r="HJY17" s="35"/>
      <c r="HJZ17" s="35"/>
      <c r="HKA17" s="35"/>
      <c r="HKB17" s="35"/>
      <c r="HKC17" s="35"/>
      <c r="HKD17" s="35"/>
      <c r="HKE17" s="35"/>
      <c r="HKF17" s="35"/>
      <c r="HKG17" s="35"/>
      <c r="HKH17" s="35"/>
      <c r="HKI17" s="35"/>
      <c r="HKJ17" s="35"/>
      <c r="HKK17" s="35"/>
      <c r="HKL17" s="35"/>
      <c r="HKM17" s="35"/>
      <c r="HKN17" s="35"/>
      <c r="HKO17" s="35"/>
      <c r="HKP17" s="35"/>
      <c r="HKQ17" s="35"/>
      <c r="HKR17" s="35"/>
      <c r="HKS17" s="35"/>
      <c r="HKT17" s="35"/>
      <c r="HKU17" s="35"/>
      <c r="HKV17" s="35"/>
      <c r="HKW17" s="35"/>
      <c r="HKX17" s="35"/>
      <c r="HKY17" s="35"/>
      <c r="HKZ17" s="35"/>
      <c r="HLA17" s="35"/>
      <c r="HLB17" s="35"/>
      <c r="HLC17" s="35"/>
      <c r="HLD17" s="35"/>
      <c r="HLE17" s="35"/>
      <c r="HLF17" s="35"/>
      <c r="HLG17" s="35"/>
      <c r="HLH17" s="35"/>
      <c r="HLI17" s="35"/>
      <c r="HLJ17" s="35"/>
      <c r="HLK17" s="35"/>
      <c r="HLL17" s="35"/>
      <c r="HLM17" s="35"/>
      <c r="HLN17" s="35"/>
      <c r="HLO17" s="35"/>
      <c r="HLP17" s="35"/>
      <c r="HLQ17" s="35"/>
      <c r="HLR17" s="35"/>
      <c r="HLS17" s="35"/>
      <c r="HLT17" s="35"/>
      <c r="HLU17" s="35"/>
      <c r="HLV17" s="35"/>
      <c r="HLW17" s="35"/>
      <c r="HLX17" s="35"/>
      <c r="HLY17" s="35"/>
      <c r="HLZ17" s="35"/>
      <c r="HMA17" s="35"/>
      <c r="HMB17" s="35"/>
      <c r="HMC17" s="35"/>
      <c r="HMD17" s="35"/>
      <c r="HME17" s="35"/>
      <c r="HMF17" s="35"/>
      <c r="HMG17" s="35"/>
      <c r="HMH17" s="35"/>
      <c r="HMI17" s="35"/>
      <c r="HMJ17" s="35"/>
      <c r="HMK17" s="35"/>
      <c r="HML17" s="35"/>
      <c r="HMM17" s="35"/>
      <c r="HMN17" s="35"/>
      <c r="HMO17" s="35"/>
      <c r="HMP17" s="35"/>
      <c r="HMQ17" s="35"/>
      <c r="HMR17" s="35"/>
      <c r="HMS17" s="35"/>
      <c r="HMT17" s="35"/>
      <c r="HMU17" s="35"/>
      <c r="HMV17" s="35"/>
      <c r="HMW17" s="35"/>
      <c r="HMX17" s="35"/>
      <c r="HMY17" s="35"/>
      <c r="HMZ17" s="35"/>
      <c r="HNA17" s="35"/>
      <c r="HNB17" s="35"/>
      <c r="HNC17" s="35"/>
      <c r="HND17" s="35"/>
      <c r="HNE17" s="35"/>
      <c r="HNF17" s="35"/>
      <c r="HNG17" s="35"/>
      <c r="HNH17" s="35"/>
      <c r="HNI17" s="35"/>
      <c r="HNJ17" s="35"/>
      <c r="HNK17" s="35"/>
      <c r="HNL17" s="35"/>
      <c r="HNM17" s="35"/>
      <c r="HNN17" s="35"/>
      <c r="HNO17" s="35"/>
      <c r="HNP17" s="35"/>
      <c r="HNQ17" s="35"/>
      <c r="HNR17" s="35"/>
      <c r="HNS17" s="35"/>
      <c r="HNT17" s="35"/>
      <c r="HNU17" s="35"/>
      <c r="HNV17" s="35"/>
      <c r="HNW17" s="35"/>
      <c r="HNX17" s="35"/>
      <c r="HNY17" s="35"/>
      <c r="HNZ17" s="35"/>
      <c r="HOA17" s="35"/>
      <c r="HOB17" s="35"/>
      <c r="HOC17" s="35"/>
      <c r="HOD17" s="35"/>
      <c r="HOE17" s="35"/>
      <c r="HOF17" s="35"/>
      <c r="HOG17" s="35"/>
      <c r="HOH17" s="35"/>
      <c r="HOI17" s="35"/>
      <c r="HOJ17" s="35"/>
      <c r="HOK17" s="35"/>
      <c r="HOL17" s="35"/>
      <c r="HOM17" s="35"/>
      <c r="HON17" s="35"/>
      <c r="HOO17" s="35"/>
      <c r="HOP17" s="35"/>
      <c r="HOQ17" s="35"/>
      <c r="HOR17" s="35"/>
      <c r="HOS17" s="35"/>
      <c r="HOT17" s="35"/>
      <c r="HOU17" s="35"/>
      <c r="HOV17" s="35"/>
      <c r="HOW17" s="35"/>
      <c r="HOX17" s="35"/>
      <c r="HOY17" s="35"/>
      <c r="HOZ17" s="35"/>
      <c r="HPA17" s="35"/>
      <c r="HPB17" s="35"/>
      <c r="HPC17" s="35"/>
      <c r="HPD17" s="35"/>
      <c r="HPE17" s="35"/>
      <c r="HPF17" s="35"/>
      <c r="HPG17" s="35"/>
      <c r="HPH17" s="35"/>
      <c r="HPI17" s="35"/>
      <c r="HPJ17" s="35"/>
      <c r="HPK17" s="35"/>
      <c r="HPL17" s="35"/>
      <c r="HPM17" s="35"/>
      <c r="HPN17" s="35"/>
      <c r="HPO17" s="35"/>
      <c r="HPP17" s="35"/>
      <c r="HPQ17" s="35"/>
      <c r="HPR17" s="35"/>
      <c r="HPS17" s="35"/>
      <c r="HPT17" s="35"/>
      <c r="HPU17" s="35"/>
      <c r="HPV17" s="35"/>
      <c r="HPW17" s="35"/>
      <c r="HPX17" s="35"/>
      <c r="HPY17" s="35"/>
      <c r="HPZ17" s="35"/>
      <c r="HQA17" s="35"/>
      <c r="HQB17" s="35"/>
      <c r="HQC17" s="35"/>
      <c r="HQD17" s="35"/>
      <c r="HQE17" s="35"/>
      <c r="HQF17" s="35"/>
      <c r="HQG17" s="35"/>
      <c r="HQH17" s="35"/>
      <c r="HQI17" s="35"/>
      <c r="HQJ17" s="35"/>
      <c r="HQK17" s="35"/>
      <c r="HQL17" s="35"/>
      <c r="HQM17" s="35"/>
      <c r="HQN17" s="35"/>
      <c r="HQO17" s="35"/>
      <c r="HQP17" s="35"/>
      <c r="HQQ17" s="35"/>
      <c r="HQR17" s="35"/>
      <c r="HQS17" s="35"/>
      <c r="HQT17" s="35"/>
      <c r="HQU17" s="35"/>
      <c r="HQV17" s="35"/>
      <c r="HQW17" s="35"/>
      <c r="HQX17" s="35"/>
      <c r="HQY17" s="35"/>
      <c r="HQZ17" s="35"/>
      <c r="HRA17" s="35"/>
      <c r="HRB17" s="35"/>
      <c r="HRC17" s="35"/>
      <c r="HRD17" s="35"/>
      <c r="HRE17" s="35"/>
      <c r="HRF17" s="35"/>
      <c r="HRG17" s="35"/>
      <c r="HRH17" s="35"/>
      <c r="HRI17" s="35"/>
      <c r="HRJ17" s="35"/>
      <c r="HRK17" s="35"/>
      <c r="HRL17" s="35"/>
      <c r="HRM17" s="35"/>
      <c r="HRN17" s="35"/>
      <c r="HRO17" s="35"/>
      <c r="HRP17" s="35"/>
      <c r="HRQ17" s="35"/>
      <c r="HRR17" s="35"/>
      <c r="HRS17" s="35"/>
      <c r="HRT17" s="35"/>
      <c r="HRU17" s="35"/>
      <c r="HRV17" s="35"/>
      <c r="HRW17" s="35"/>
      <c r="HRX17" s="35"/>
      <c r="HRY17" s="35"/>
      <c r="HRZ17" s="35"/>
      <c r="HSA17" s="35"/>
      <c r="HSB17" s="35"/>
      <c r="HSC17" s="35"/>
      <c r="HSD17" s="35"/>
      <c r="HSE17" s="35"/>
      <c r="HSF17" s="35"/>
      <c r="HSG17" s="35"/>
      <c r="HSH17" s="35"/>
      <c r="HSI17" s="35"/>
      <c r="HSJ17" s="35"/>
      <c r="HSK17" s="35"/>
      <c r="HSL17" s="35"/>
      <c r="HSM17" s="35"/>
      <c r="HSN17" s="35"/>
      <c r="HSO17" s="35"/>
      <c r="HSP17" s="35"/>
      <c r="HSQ17" s="35"/>
      <c r="HSR17" s="35"/>
      <c r="HSS17" s="35"/>
      <c r="HST17" s="35"/>
      <c r="HSU17" s="35"/>
      <c r="HSV17" s="35"/>
      <c r="HSW17" s="35"/>
      <c r="HSX17" s="35"/>
      <c r="HSY17" s="35"/>
      <c r="HSZ17" s="35"/>
      <c r="HTA17" s="35"/>
      <c r="HTB17" s="35"/>
      <c r="HTC17" s="35"/>
      <c r="HTD17" s="35"/>
      <c r="HTE17" s="35"/>
      <c r="HTF17" s="35"/>
      <c r="HTG17" s="35"/>
      <c r="HTH17" s="35"/>
      <c r="HTI17" s="35"/>
      <c r="HTJ17" s="35"/>
      <c r="HTK17" s="35"/>
      <c r="HTL17" s="35"/>
      <c r="HTM17" s="35"/>
      <c r="HTN17" s="35"/>
      <c r="HTO17" s="35"/>
      <c r="HTP17" s="35"/>
      <c r="HTQ17" s="35"/>
      <c r="HTR17" s="35"/>
      <c r="HTS17" s="35"/>
      <c r="HTT17" s="35"/>
      <c r="HTU17" s="35"/>
      <c r="HTV17" s="35"/>
      <c r="HTW17" s="35"/>
      <c r="HTX17" s="35"/>
      <c r="HTY17" s="35"/>
      <c r="HTZ17" s="35"/>
      <c r="HUA17" s="35"/>
      <c r="HUB17" s="35"/>
      <c r="HUC17" s="35"/>
      <c r="HUD17" s="35"/>
      <c r="HUE17" s="35"/>
      <c r="HUF17" s="35"/>
      <c r="HUG17" s="35"/>
      <c r="HUH17" s="35"/>
      <c r="HUI17" s="35"/>
      <c r="HUJ17" s="35"/>
      <c r="HUK17" s="35"/>
      <c r="HUL17" s="35"/>
      <c r="HUM17" s="35"/>
      <c r="HUN17" s="35"/>
      <c r="HUO17" s="35"/>
      <c r="HUP17" s="35"/>
      <c r="HUQ17" s="35"/>
      <c r="HUR17" s="35"/>
      <c r="HUS17" s="35"/>
      <c r="HUT17" s="35"/>
      <c r="HUU17" s="35"/>
      <c r="HUV17" s="35"/>
      <c r="HUW17" s="35"/>
      <c r="HUX17" s="35"/>
      <c r="HUY17" s="35"/>
      <c r="HUZ17" s="35"/>
      <c r="HVA17" s="35"/>
      <c r="HVB17" s="35"/>
      <c r="HVC17" s="35"/>
      <c r="HVD17" s="35"/>
      <c r="HVE17" s="35"/>
      <c r="HVF17" s="35"/>
      <c r="HVG17" s="35"/>
      <c r="HVH17" s="35"/>
      <c r="HVI17" s="35"/>
      <c r="HVJ17" s="35"/>
      <c r="HVK17" s="35"/>
      <c r="HVL17" s="35"/>
      <c r="HVM17" s="35"/>
      <c r="HVN17" s="35"/>
      <c r="HVO17" s="35"/>
      <c r="HVP17" s="35"/>
      <c r="HVQ17" s="35"/>
      <c r="HVR17" s="35"/>
      <c r="HVS17" s="35"/>
      <c r="HVT17" s="35"/>
      <c r="HVU17" s="35"/>
      <c r="HVV17" s="35"/>
      <c r="HVW17" s="35"/>
      <c r="HVX17" s="35"/>
      <c r="HVY17" s="35"/>
      <c r="HVZ17" s="35"/>
      <c r="HWA17" s="35"/>
      <c r="HWB17" s="35"/>
      <c r="HWC17" s="35"/>
      <c r="HWD17" s="35"/>
      <c r="HWE17" s="35"/>
      <c r="HWF17" s="35"/>
      <c r="HWG17" s="35"/>
      <c r="HWH17" s="35"/>
      <c r="HWI17" s="35"/>
      <c r="HWJ17" s="35"/>
      <c r="HWK17" s="35"/>
      <c r="HWL17" s="35"/>
      <c r="HWM17" s="35"/>
      <c r="HWN17" s="35"/>
      <c r="HWO17" s="35"/>
      <c r="HWP17" s="35"/>
      <c r="HWQ17" s="35"/>
      <c r="HWR17" s="35"/>
      <c r="HWS17" s="35"/>
      <c r="HWT17" s="35"/>
      <c r="HWU17" s="35"/>
      <c r="HWV17" s="35"/>
      <c r="HWW17" s="35"/>
      <c r="HWX17" s="35"/>
      <c r="HWY17" s="35"/>
      <c r="HWZ17" s="35"/>
      <c r="HXA17" s="35"/>
      <c r="HXB17" s="35"/>
      <c r="HXC17" s="35"/>
      <c r="HXD17" s="35"/>
      <c r="HXE17" s="35"/>
      <c r="HXF17" s="35"/>
      <c r="HXG17" s="35"/>
      <c r="HXH17" s="35"/>
      <c r="HXI17" s="35"/>
      <c r="HXJ17" s="35"/>
      <c r="HXK17" s="35"/>
      <c r="HXL17" s="35"/>
      <c r="HXM17" s="35"/>
      <c r="HXN17" s="35"/>
      <c r="HXO17" s="35"/>
      <c r="HXP17" s="35"/>
      <c r="HXQ17" s="35"/>
      <c r="HXR17" s="35"/>
      <c r="HXS17" s="35"/>
      <c r="HXT17" s="35"/>
      <c r="HXU17" s="35"/>
      <c r="HXV17" s="35"/>
      <c r="HXW17" s="35"/>
      <c r="HXX17" s="35"/>
      <c r="HXY17" s="35"/>
      <c r="HXZ17" s="35"/>
      <c r="HYA17" s="35"/>
      <c r="HYB17" s="35"/>
      <c r="HYC17" s="35"/>
      <c r="HYD17" s="35"/>
      <c r="HYE17" s="35"/>
      <c r="HYF17" s="35"/>
      <c r="HYG17" s="35"/>
      <c r="HYH17" s="35"/>
      <c r="HYI17" s="35"/>
      <c r="HYJ17" s="35"/>
      <c r="HYK17" s="35"/>
      <c r="HYL17" s="35"/>
      <c r="HYM17" s="35"/>
      <c r="HYN17" s="35"/>
      <c r="HYO17" s="35"/>
      <c r="HYP17" s="35"/>
      <c r="HYQ17" s="35"/>
      <c r="HYR17" s="35"/>
      <c r="HYS17" s="35"/>
      <c r="HYT17" s="35"/>
      <c r="HYU17" s="35"/>
      <c r="HYV17" s="35"/>
      <c r="HYW17" s="35"/>
      <c r="HYX17" s="35"/>
      <c r="HYY17" s="35"/>
      <c r="HYZ17" s="35"/>
      <c r="HZA17" s="35"/>
      <c r="HZB17" s="35"/>
      <c r="HZC17" s="35"/>
      <c r="HZD17" s="35"/>
      <c r="HZE17" s="35"/>
      <c r="HZF17" s="35"/>
      <c r="HZG17" s="35"/>
      <c r="HZH17" s="35"/>
      <c r="HZI17" s="35"/>
      <c r="HZJ17" s="35"/>
      <c r="HZK17" s="35"/>
      <c r="HZL17" s="35"/>
      <c r="HZM17" s="35"/>
      <c r="HZN17" s="35"/>
      <c r="HZO17" s="35"/>
      <c r="HZP17" s="35"/>
      <c r="HZQ17" s="35"/>
      <c r="HZR17" s="35"/>
      <c r="HZS17" s="35"/>
      <c r="HZT17" s="35"/>
      <c r="HZU17" s="35"/>
      <c r="HZV17" s="35"/>
      <c r="HZW17" s="35"/>
      <c r="HZX17" s="35"/>
      <c r="HZY17" s="35"/>
      <c r="HZZ17" s="35"/>
      <c r="IAA17" s="35"/>
      <c r="IAB17" s="35"/>
      <c r="IAC17" s="35"/>
      <c r="IAD17" s="35"/>
      <c r="IAE17" s="35"/>
      <c r="IAF17" s="35"/>
      <c r="IAG17" s="35"/>
      <c r="IAH17" s="35"/>
      <c r="IAI17" s="35"/>
      <c r="IAJ17" s="35"/>
      <c r="IAK17" s="35"/>
      <c r="IAL17" s="35"/>
      <c r="IAM17" s="35"/>
      <c r="IAN17" s="35"/>
      <c r="IAO17" s="35"/>
      <c r="IAP17" s="35"/>
      <c r="IAQ17" s="35"/>
      <c r="IAR17" s="35"/>
      <c r="IAS17" s="35"/>
      <c r="IAT17" s="35"/>
      <c r="IAU17" s="35"/>
      <c r="IAV17" s="35"/>
      <c r="IAW17" s="35"/>
      <c r="IAX17" s="35"/>
      <c r="IAY17" s="35"/>
      <c r="IAZ17" s="35"/>
      <c r="IBA17" s="35"/>
      <c r="IBB17" s="35"/>
      <c r="IBC17" s="35"/>
      <c r="IBD17" s="35"/>
      <c r="IBE17" s="35"/>
      <c r="IBF17" s="35"/>
      <c r="IBG17" s="35"/>
      <c r="IBH17" s="35"/>
      <c r="IBI17" s="35"/>
      <c r="IBJ17" s="35"/>
      <c r="IBK17" s="35"/>
      <c r="IBL17" s="35"/>
      <c r="IBM17" s="35"/>
      <c r="IBN17" s="35"/>
      <c r="IBO17" s="35"/>
      <c r="IBP17" s="35"/>
      <c r="IBQ17" s="35"/>
      <c r="IBR17" s="35"/>
      <c r="IBS17" s="35"/>
      <c r="IBT17" s="35"/>
      <c r="IBU17" s="35"/>
      <c r="IBV17" s="35"/>
      <c r="IBW17" s="35"/>
      <c r="IBX17" s="35"/>
      <c r="IBY17" s="35"/>
      <c r="IBZ17" s="35"/>
      <c r="ICA17" s="35"/>
      <c r="ICB17" s="35"/>
      <c r="ICC17" s="35"/>
      <c r="ICD17" s="35"/>
      <c r="ICE17" s="35"/>
      <c r="ICF17" s="35"/>
      <c r="ICG17" s="35"/>
      <c r="ICH17" s="35"/>
      <c r="ICI17" s="35"/>
      <c r="ICJ17" s="35"/>
      <c r="ICK17" s="35"/>
      <c r="ICL17" s="35"/>
      <c r="ICM17" s="35"/>
      <c r="ICN17" s="35"/>
      <c r="ICO17" s="35"/>
      <c r="ICP17" s="35"/>
      <c r="ICQ17" s="35"/>
      <c r="ICR17" s="35"/>
      <c r="ICS17" s="35"/>
      <c r="ICT17" s="35"/>
      <c r="ICU17" s="35"/>
      <c r="ICV17" s="35"/>
      <c r="ICW17" s="35"/>
      <c r="ICX17" s="35"/>
      <c r="ICY17" s="35"/>
      <c r="ICZ17" s="35"/>
      <c r="IDA17" s="35"/>
      <c r="IDB17" s="35"/>
      <c r="IDC17" s="35"/>
      <c r="IDD17" s="35"/>
      <c r="IDE17" s="35"/>
      <c r="IDF17" s="35"/>
      <c r="IDG17" s="35"/>
      <c r="IDH17" s="35"/>
      <c r="IDI17" s="35"/>
      <c r="IDJ17" s="35"/>
      <c r="IDK17" s="35"/>
      <c r="IDL17" s="35"/>
      <c r="IDM17" s="35"/>
      <c r="IDN17" s="35"/>
      <c r="IDO17" s="35"/>
      <c r="IDP17" s="35"/>
      <c r="IDQ17" s="35"/>
      <c r="IDR17" s="35"/>
      <c r="IDS17" s="35"/>
      <c r="IDT17" s="35"/>
      <c r="IDU17" s="35"/>
      <c r="IDV17" s="35"/>
      <c r="IDW17" s="35"/>
      <c r="IDX17" s="35"/>
      <c r="IDY17" s="35"/>
      <c r="IDZ17" s="35"/>
      <c r="IEA17" s="35"/>
      <c r="IEB17" s="35"/>
      <c r="IEC17" s="35"/>
      <c r="IED17" s="35"/>
      <c r="IEE17" s="35"/>
      <c r="IEF17" s="35"/>
      <c r="IEG17" s="35"/>
      <c r="IEH17" s="35"/>
      <c r="IEI17" s="35"/>
      <c r="IEJ17" s="35"/>
      <c r="IEK17" s="35"/>
      <c r="IEL17" s="35"/>
      <c r="IEM17" s="35"/>
      <c r="IEN17" s="35"/>
      <c r="IEO17" s="35"/>
      <c r="IEP17" s="35"/>
      <c r="IEQ17" s="35"/>
      <c r="IER17" s="35"/>
      <c r="IES17" s="35"/>
      <c r="IET17" s="35"/>
      <c r="IEU17" s="35"/>
      <c r="IEV17" s="35"/>
      <c r="IEW17" s="35"/>
      <c r="IEX17" s="35"/>
      <c r="IEY17" s="35"/>
      <c r="IEZ17" s="35"/>
      <c r="IFA17" s="35"/>
      <c r="IFB17" s="35"/>
      <c r="IFC17" s="35"/>
      <c r="IFD17" s="35"/>
      <c r="IFE17" s="35"/>
      <c r="IFF17" s="35"/>
      <c r="IFG17" s="35"/>
      <c r="IFH17" s="35"/>
      <c r="IFI17" s="35"/>
      <c r="IFJ17" s="35"/>
      <c r="IFK17" s="35"/>
      <c r="IFL17" s="35"/>
      <c r="IFM17" s="35"/>
      <c r="IFN17" s="35"/>
      <c r="IFO17" s="35"/>
      <c r="IFP17" s="35"/>
      <c r="IFQ17" s="35"/>
      <c r="IFR17" s="35"/>
      <c r="IFS17" s="35"/>
      <c r="IFT17" s="35"/>
      <c r="IFU17" s="35"/>
      <c r="IFV17" s="35"/>
      <c r="IFW17" s="35"/>
      <c r="IFX17" s="35"/>
      <c r="IFY17" s="35"/>
      <c r="IFZ17" s="35"/>
      <c r="IGA17" s="35"/>
      <c r="IGB17" s="35"/>
      <c r="IGC17" s="35"/>
      <c r="IGD17" s="35"/>
      <c r="IGE17" s="35"/>
      <c r="IGF17" s="35"/>
      <c r="IGG17" s="35"/>
      <c r="IGH17" s="35"/>
      <c r="IGI17" s="35"/>
      <c r="IGJ17" s="35"/>
      <c r="IGK17" s="35"/>
      <c r="IGL17" s="35"/>
      <c r="IGM17" s="35"/>
      <c r="IGN17" s="35"/>
      <c r="IGO17" s="35"/>
      <c r="IGP17" s="35"/>
      <c r="IGQ17" s="35"/>
      <c r="IGR17" s="35"/>
      <c r="IGS17" s="35"/>
      <c r="IGT17" s="35"/>
      <c r="IGU17" s="35"/>
      <c r="IGV17" s="35"/>
      <c r="IGW17" s="35"/>
      <c r="IGX17" s="35"/>
      <c r="IGY17" s="35"/>
      <c r="IGZ17" s="35"/>
      <c r="IHA17" s="35"/>
      <c r="IHB17" s="35"/>
      <c r="IHC17" s="35"/>
      <c r="IHD17" s="35"/>
      <c r="IHE17" s="35"/>
      <c r="IHF17" s="35"/>
      <c r="IHG17" s="35"/>
      <c r="IHH17" s="35"/>
      <c r="IHI17" s="35"/>
      <c r="IHJ17" s="35"/>
      <c r="IHK17" s="35"/>
      <c r="IHL17" s="35"/>
      <c r="IHM17" s="35"/>
      <c r="IHN17" s="35"/>
      <c r="IHO17" s="35"/>
      <c r="IHP17" s="35"/>
      <c r="IHQ17" s="35"/>
      <c r="IHR17" s="35"/>
      <c r="IHS17" s="35"/>
      <c r="IHT17" s="35"/>
      <c r="IHU17" s="35"/>
      <c r="IHV17" s="35"/>
      <c r="IHW17" s="35"/>
      <c r="IHX17" s="35"/>
      <c r="IHY17" s="35"/>
      <c r="IHZ17" s="35"/>
      <c r="IIA17" s="35"/>
      <c r="IIB17" s="35"/>
      <c r="IIC17" s="35"/>
      <c r="IID17" s="35"/>
      <c r="IIE17" s="35"/>
      <c r="IIF17" s="35"/>
      <c r="IIG17" s="35"/>
      <c r="IIH17" s="35"/>
      <c r="III17" s="35"/>
      <c r="IIJ17" s="35"/>
      <c r="IIK17" s="35"/>
      <c r="IIL17" s="35"/>
      <c r="IIM17" s="35"/>
      <c r="IIN17" s="35"/>
      <c r="IIO17" s="35"/>
      <c r="IIP17" s="35"/>
      <c r="IIQ17" s="35"/>
      <c r="IIR17" s="35"/>
      <c r="IIS17" s="35"/>
      <c r="IIT17" s="35"/>
      <c r="IIU17" s="35"/>
      <c r="IIV17" s="35"/>
      <c r="IIW17" s="35"/>
      <c r="IIX17" s="35"/>
      <c r="IIY17" s="35"/>
      <c r="IIZ17" s="35"/>
      <c r="IJA17" s="35"/>
      <c r="IJB17" s="35"/>
      <c r="IJC17" s="35"/>
      <c r="IJD17" s="35"/>
      <c r="IJE17" s="35"/>
      <c r="IJF17" s="35"/>
      <c r="IJG17" s="35"/>
      <c r="IJH17" s="35"/>
      <c r="IJI17" s="35"/>
      <c r="IJJ17" s="35"/>
      <c r="IJK17" s="35"/>
      <c r="IJL17" s="35"/>
      <c r="IJM17" s="35"/>
      <c r="IJN17" s="35"/>
      <c r="IJO17" s="35"/>
      <c r="IJP17" s="35"/>
      <c r="IJQ17" s="35"/>
      <c r="IJR17" s="35"/>
      <c r="IJS17" s="35"/>
      <c r="IJT17" s="35"/>
      <c r="IJU17" s="35"/>
      <c r="IJV17" s="35"/>
      <c r="IJW17" s="35"/>
      <c r="IJX17" s="35"/>
      <c r="IJY17" s="35"/>
      <c r="IJZ17" s="35"/>
      <c r="IKA17" s="35"/>
      <c r="IKB17" s="35"/>
      <c r="IKC17" s="35"/>
      <c r="IKD17" s="35"/>
      <c r="IKE17" s="35"/>
      <c r="IKF17" s="35"/>
      <c r="IKG17" s="35"/>
      <c r="IKH17" s="35"/>
      <c r="IKI17" s="35"/>
      <c r="IKJ17" s="35"/>
      <c r="IKK17" s="35"/>
      <c r="IKL17" s="35"/>
      <c r="IKM17" s="35"/>
      <c r="IKN17" s="35"/>
      <c r="IKO17" s="35"/>
      <c r="IKP17" s="35"/>
      <c r="IKQ17" s="35"/>
      <c r="IKR17" s="35"/>
      <c r="IKS17" s="35"/>
      <c r="IKT17" s="35"/>
      <c r="IKU17" s="35"/>
      <c r="IKV17" s="35"/>
      <c r="IKW17" s="35"/>
      <c r="IKX17" s="35"/>
      <c r="IKY17" s="35"/>
      <c r="IKZ17" s="35"/>
      <c r="ILA17" s="35"/>
      <c r="ILB17" s="35"/>
      <c r="ILC17" s="35"/>
      <c r="ILD17" s="35"/>
      <c r="ILE17" s="35"/>
      <c r="ILF17" s="35"/>
      <c r="ILG17" s="35"/>
      <c r="ILH17" s="35"/>
      <c r="ILI17" s="35"/>
      <c r="ILJ17" s="35"/>
      <c r="ILK17" s="35"/>
      <c r="ILL17" s="35"/>
      <c r="ILM17" s="35"/>
      <c r="ILN17" s="35"/>
      <c r="ILO17" s="35"/>
      <c r="ILP17" s="35"/>
      <c r="ILQ17" s="35"/>
      <c r="ILR17" s="35"/>
      <c r="ILS17" s="35"/>
      <c r="ILT17" s="35"/>
      <c r="ILU17" s="35"/>
      <c r="ILV17" s="35"/>
      <c r="ILW17" s="35"/>
      <c r="ILX17" s="35"/>
      <c r="ILY17" s="35"/>
      <c r="ILZ17" s="35"/>
      <c r="IMA17" s="35"/>
      <c r="IMB17" s="35"/>
      <c r="IMC17" s="35"/>
      <c r="IMD17" s="35"/>
      <c r="IME17" s="35"/>
      <c r="IMF17" s="35"/>
      <c r="IMG17" s="35"/>
      <c r="IMH17" s="35"/>
      <c r="IMI17" s="35"/>
      <c r="IMJ17" s="35"/>
      <c r="IMK17" s="35"/>
      <c r="IML17" s="35"/>
      <c r="IMM17" s="35"/>
      <c r="IMN17" s="35"/>
      <c r="IMO17" s="35"/>
      <c r="IMP17" s="35"/>
      <c r="IMQ17" s="35"/>
      <c r="IMR17" s="35"/>
      <c r="IMS17" s="35"/>
      <c r="IMT17" s="35"/>
      <c r="IMU17" s="35"/>
      <c r="IMV17" s="35"/>
      <c r="IMW17" s="35"/>
      <c r="IMX17" s="35"/>
      <c r="IMY17" s="35"/>
      <c r="IMZ17" s="35"/>
      <c r="INA17" s="35"/>
      <c r="INB17" s="35"/>
      <c r="INC17" s="35"/>
      <c r="IND17" s="35"/>
      <c r="INE17" s="35"/>
      <c r="INF17" s="35"/>
      <c r="ING17" s="35"/>
      <c r="INH17" s="35"/>
      <c r="INI17" s="35"/>
      <c r="INJ17" s="35"/>
      <c r="INK17" s="35"/>
      <c r="INL17" s="35"/>
      <c r="INM17" s="35"/>
      <c r="INN17" s="35"/>
      <c r="INO17" s="35"/>
      <c r="INP17" s="35"/>
      <c r="INQ17" s="35"/>
      <c r="INR17" s="35"/>
      <c r="INS17" s="35"/>
      <c r="INT17" s="35"/>
      <c r="INU17" s="35"/>
      <c r="INV17" s="35"/>
      <c r="INW17" s="35"/>
      <c r="INX17" s="35"/>
      <c r="INY17" s="35"/>
      <c r="INZ17" s="35"/>
      <c r="IOA17" s="35"/>
      <c r="IOB17" s="35"/>
      <c r="IOC17" s="35"/>
      <c r="IOD17" s="35"/>
      <c r="IOE17" s="35"/>
      <c r="IOF17" s="35"/>
      <c r="IOG17" s="35"/>
      <c r="IOH17" s="35"/>
      <c r="IOI17" s="35"/>
      <c r="IOJ17" s="35"/>
      <c r="IOK17" s="35"/>
      <c r="IOL17" s="35"/>
      <c r="IOM17" s="35"/>
      <c r="ION17" s="35"/>
      <c r="IOO17" s="35"/>
      <c r="IOP17" s="35"/>
      <c r="IOQ17" s="35"/>
      <c r="IOR17" s="35"/>
      <c r="IOS17" s="35"/>
      <c r="IOT17" s="35"/>
      <c r="IOU17" s="35"/>
      <c r="IOV17" s="35"/>
      <c r="IOW17" s="35"/>
      <c r="IOX17" s="35"/>
      <c r="IOY17" s="35"/>
      <c r="IOZ17" s="35"/>
      <c r="IPA17" s="35"/>
      <c r="IPB17" s="35"/>
      <c r="IPC17" s="35"/>
      <c r="IPD17" s="35"/>
      <c r="IPE17" s="35"/>
      <c r="IPF17" s="35"/>
      <c r="IPG17" s="35"/>
      <c r="IPH17" s="35"/>
      <c r="IPI17" s="35"/>
      <c r="IPJ17" s="35"/>
      <c r="IPK17" s="35"/>
      <c r="IPL17" s="35"/>
      <c r="IPM17" s="35"/>
      <c r="IPN17" s="35"/>
      <c r="IPO17" s="35"/>
      <c r="IPP17" s="35"/>
      <c r="IPQ17" s="35"/>
      <c r="IPR17" s="35"/>
      <c r="IPS17" s="35"/>
      <c r="IPT17" s="35"/>
      <c r="IPU17" s="35"/>
      <c r="IPV17" s="35"/>
      <c r="IPW17" s="35"/>
      <c r="IPX17" s="35"/>
      <c r="IPY17" s="35"/>
      <c r="IPZ17" s="35"/>
      <c r="IQA17" s="35"/>
      <c r="IQB17" s="35"/>
      <c r="IQC17" s="35"/>
      <c r="IQD17" s="35"/>
      <c r="IQE17" s="35"/>
      <c r="IQF17" s="35"/>
      <c r="IQG17" s="35"/>
      <c r="IQH17" s="35"/>
      <c r="IQI17" s="35"/>
      <c r="IQJ17" s="35"/>
      <c r="IQK17" s="35"/>
      <c r="IQL17" s="35"/>
      <c r="IQM17" s="35"/>
      <c r="IQN17" s="35"/>
      <c r="IQO17" s="35"/>
      <c r="IQP17" s="35"/>
      <c r="IQQ17" s="35"/>
      <c r="IQR17" s="35"/>
      <c r="IQS17" s="35"/>
      <c r="IQT17" s="35"/>
      <c r="IQU17" s="35"/>
      <c r="IQV17" s="35"/>
      <c r="IQW17" s="35"/>
      <c r="IQX17" s="35"/>
      <c r="IQY17" s="35"/>
      <c r="IQZ17" s="35"/>
      <c r="IRA17" s="35"/>
      <c r="IRB17" s="35"/>
      <c r="IRC17" s="35"/>
      <c r="IRD17" s="35"/>
      <c r="IRE17" s="35"/>
      <c r="IRF17" s="35"/>
      <c r="IRG17" s="35"/>
      <c r="IRH17" s="35"/>
      <c r="IRI17" s="35"/>
      <c r="IRJ17" s="35"/>
      <c r="IRK17" s="35"/>
      <c r="IRL17" s="35"/>
      <c r="IRM17" s="35"/>
      <c r="IRN17" s="35"/>
      <c r="IRO17" s="35"/>
      <c r="IRP17" s="35"/>
      <c r="IRQ17" s="35"/>
      <c r="IRR17" s="35"/>
      <c r="IRS17" s="35"/>
      <c r="IRT17" s="35"/>
      <c r="IRU17" s="35"/>
      <c r="IRV17" s="35"/>
      <c r="IRW17" s="35"/>
      <c r="IRX17" s="35"/>
      <c r="IRY17" s="35"/>
      <c r="IRZ17" s="35"/>
      <c r="ISA17" s="35"/>
      <c r="ISB17" s="35"/>
      <c r="ISC17" s="35"/>
      <c r="ISD17" s="35"/>
      <c r="ISE17" s="35"/>
      <c r="ISF17" s="35"/>
      <c r="ISG17" s="35"/>
      <c r="ISH17" s="35"/>
      <c r="ISI17" s="35"/>
      <c r="ISJ17" s="35"/>
      <c r="ISK17" s="35"/>
      <c r="ISL17" s="35"/>
      <c r="ISM17" s="35"/>
      <c r="ISN17" s="35"/>
      <c r="ISO17" s="35"/>
      <c r="ISP17" s="35"/>
      <c r="ISQ17" s="35"/>
      <c r="ISR17" s="35"/>
      <c r="ISS17" s="35"/>
      <c r="IST17" s="35"/>
      <c r="ISU17" s="35"/>
      <c r="ISV17" s="35"/>
      <c r="ISW17" s="35"/>
      <c r="ISX17" s="35"/>
      <c r="ISY17" s="35"/>
      <c r="ISZ17" s="35"/>
      <c r="ITA17" s="35"/>
      <c r="ITB17" s="35"/>
      <c r="ITC17" s="35"/>
      <c r="ITD17" s="35"/>
      <c r="ITE17" s="35"/>
      <c r="ITF17" s="35"/>
      <c r="ITG17" s="35"/>
      <c r="ITH17" s="35"/>
      <c r="ITI17" s="35"/>
      <c r="ITJ17" s="35"/>
      <c r="ITK17" s="35"/>
      <c r="ITL17" s="35"/>
      <c r="ITM17" s="35"/>
      <c r="ITN17" s="35"/>
      <c r="ITO17" s="35"/>
      <c r="ITP17" s="35"/>
      <c r="ITQ17" s="35"/>
      <c r="ITR17" s="35"/>
      <c r="ITS17" s="35"/>
      <c r="ITT17" s="35"/>
      <c r="ITU17" s="35"/>
      <c r="ITV17" s="35"/>
      <c r="ITW17" s="35"/>
      <c r="ITX17" s="35"/>
      <c r="ITY17" s="35"/>
      <c r="ITZ17" s="35"/>
      <c r="IUA17" s="35"/>
      <c r="IUB17" s="35"/>
      <c r="IUC17" s="35"/>
      <c r="IUD17" s="35"/>
      <c r="IUE17" s="35"/>
      <c r="IUF17" s="35"/>
      <c r="IUG17" s="35"/>
      <c r="IUH17" s="35"/>
      <c r="IUI17" s="35"/>
      <c r="IUJ17" s="35"/>
      <c r="IUK17" s="35"/>
      <c r="IUL17" s="35"/>
      <c r="IUM17" s="35"/>
      <c r="IUN17" s="35"/>
      <c r="IUO17" s="35"/>
      <c r="IUP17" s="35"/>
      <c r="IUQ17" s="35"/>
      <c r="IUR17" s="35"/>
      <c r="IUS17" s="35"/>
      <c r="IUT17" s="35"/>
      <c r="IUU17" s="35"/>
      <c r="IUV17" s="35"/>
      <c r="IUW17" s="35"/>
      <c r="IUX17" s="35"/>
      <c r="IUY17" s="35"/>
      <c r="IUZ17" s="35"/>
      <c r="IVA17" s="35"/>
      <c r="IVB17" s="35"/>
      <c r="IVC17" s="35"/>
      <c r="IVD17" s="35"/>
      <c r="IVE17" s="35"/>
      <c r="IVF17" s="35"/>
      <c r="IVG17" s="35"/>
      <c r="IVH17" s="35"/>
      <c r="IVI17" s="35"/>
      <c r="IVJ17" s="35"/>
      <c r="IVK17" s="35"/>
      <c r="IVL17" s="35"/>
      <c r="IVM17" s="35"/>
      <c r="IVN17" s="35"/>
      <c r="IVO17" s="35"/>
      <c r="IVP17" s="35"/>
      <c r="IVQ17" s="35"/>
      <c r="IVR17" s="35"/>
      <c r="IVS17" s="35"/>
      <c r="IVT17" s="35"/>
      <c r="IVU17" s="35"/>
      <c r="IVV17" s="35"/>
      <c r="IVW17" s="35"/>
      <c r="IVX17" s="35"/>
      <c r="IVY17" s="35"/>
      <c r="IVZ17" s="35"/>
      <c r="IWA17" s="35"/>
      <c r="IWB17" s="35"/>
      <c r="IWC17" s="35"/>
      <c r="IWD17" s="35"/>
      <c r="IWE17" s="35"/>
      <c r="IWF17" s="35"/>
      <c r="IWG17" s="35"/>
      <c r="IWH17" s="35"/>
      <c r="IWI17" s="35"/>
      <c r="IWJ17" s="35"/>
      <c r="IWK17" s="35"/>
      <c r="IWL17" s="35"/>
      <c r="IWM17" s="35"/>
      <c r="IWN17" s="35"/>
      <c r="IWO17" s="35"/>
      <c r="IWP17" s="35"/>
      <c r="IWQ17" s="35"/>
      <c r="IWR17" s="35"/>
      <c r="IWS17" s="35"/>
      <c r="IWT17" s="35"/>
      <c r="IWU17" s="35"/>
      <c r="IWV17" s="35"/>
      <c r="IWW17" s="35"/>
      <c r="IWX17" s="35"/>
      <c r="IWY17" s="35"/>
      <c r="IWZ17" s="35"/>
      <c r="IXA17" s="35"/>
      <c r="IXB17" s="35"/>
      <c r="IXC17" s="35"/>
      <c r="IXD17" s="35"/>
      <c r="IXE17" s="35"/>
      <c r="IXF17" s="35"/>
      <c r="IXG17" s="35"/>
      <c r="IXH17" s="35"/>
      <c r="IXI17" s="35"/>
      <c r="IXJ17" s="35"/>
      <c r="IXK17" s="35"/>
      <c r="IXL17" s="35"/>
      <c r="IXM17" s="35"/>
      <c r="IXN17" s="35"/>
      <c r="IXO17" s="35"/>
      <c r="IXP17" s="35"/>
      <c r="IXQ17" s="35"/>
      <c r="IXR17" s="35"/>
      <c r="IXS17" s="35"/>
      <c r="IXT17" s="35"/>
      <c r="IXU17" s="35"/>
      <c r="IXV17" s="35"/>
      <c r="IXW17" s="35"/>
      <c r="IXX17" s="35"/>
      <c r="IXY17" s="35"/>
      <c r="IXZ17" s="35"/>
      <c r="IYA17" s="35"/>
      <c r="IYB17" s="35"/>
      <c r="IYC17" s="35"/>
      <c r="IYD17" s="35"/>
      <c r="IYE17" s="35"/>
      <c r="IYF17" s="35"/>
      <c r="IYG17" s="35"/>
      <c r="IYH17" s="35"/>
      <c r="IYI17" s="35"/>
      <c r="IYJ17" s="35"/>
      <c r="IYK17" s="35"/>
      <c r="IYL17" s="35"/>
      <c r="IYM17" s="35"/>
      <c r="IYN17" s="35"/>
      <c r="IYO17" s="35"/>
      <c r="IYP17" s="35"/>
      <c r="IYQ17" s="35"/>
      <c r="IYR17" s="35"/>
      <c r="IYS17" s="35"/>
      <c r="IYT17" s="35"/>
      <c r="IYU17" s="35"/>
      <c r="IYV17" s="35"/>
      <c r="IYW17" s="35"/>
      <c r="IYX17" s="35"/>
      <c r="IYY17" s="35"/>
      <c r="IYZ17" s="35"/>
      <c r="IZA17" s="35"/>
      <c r="IZB17" s="35"/>
      <c r="IZC17" s="35"/>
      <c r="IZD17" s="35"/>
      <c r="IZE17" s="35"/>
      <c r="IZF17" s="35"/>
      <c r="IZG17" s="35"/>
      <c r="IZH17" s="35"/>
      <c r="IZI17" s="35"/>
      <c r="IZJ17" s="35"/>
      <c r="IZK17" s="35"/>
      <c r="IZL17" s="35"/>
      <c r="IZM17" s="35"/>
      <c r="IZN17" s="35"/>
      <c r="IZO17" s="35"/>
      <c r="IZP17" s="35"/>
      <c r="IZQ17" s="35"/>
      <c r="IZR17" s="35"/>
      <c r="IZS17" s="35"/>
      <c r="IZT17" s="35"/>
      <c r="IZU17" s="35"/>
      <c r="IZV17" s="35"/>
      <c r="IZW17" s="35"/>
      <c r="IZX17" s="35"/>
      <c r="IZY17" s="35"/>
      <c r="IZZ17" s="35"/>
      <c r="JAA17" s="35"/>
      <c r="JAB17" s="35"/>
      <c r="JAC17" s="35"/>
      <c r="JAD17" s="35"/>
      <c r="JAE17" s="35"/>
      <c r="JAF17" s="35"/>
      <c r="JAG17" s="35"/>
      <c r="JAH17" s="35"/>
      <c r="JAI17" s="35"/>
      <c r="JAJ17" s="35"/>
      <c r="JAK17" s="35"/>
      <c r="JAL17" s="35"/>
      <c r="JAM17" s="35"/>
      <c r="JAN17" s="35"/>
      <c r="JAO17" s="35"/>
      <c r="JAP17" s="35"/>
      <c r="JAQ17" s="35"/>
      <c r="JAR17" s="35"/>
      <c r="JAS17" s="35"/>
      <c r="JAT17" s="35"/>
      <c r="JAU17" s="35"/>
      <c r="JAV17" s="35"/>
      <c r="JAW17" s="35"/>
      <c r="JAX17" s="35"/>
      <c r="JAY17" s="35"/>
      <c r="JAZ17" s="35"/>
      <c r="JBA17" s="35"/>
      <c r="JBB17" s="35"/>
      <c r="JBC17" s="35"/>
      <c r="JBD17" s="35"/>
      <c r="JBE17" s="35"/>
      <c r="JBF17" s="35"/>
      <c r="JBG17" s="35"/>
      <c r="JBH17" s="35"/>
      <c r="JBI17" s="35"/>
      <c r="JBJ17" s="35"/>
      <c r="JBK17" s="35"/>
      <c r="JBL17" s="35"/>
      <c r="JBM17" s="35"/>
      <c r="JBN17" s="35"/>
      <c r="JBO17" s="35"/>
      <c r="JBP17" s="35"/>
      <c r="JBQ17" s="35"/>
      <c r="JBR17" s="35"/>
      <c r="JBS17" s="35"/>
      <c r="JBT17" s="35"/>
      <c r="JBU17" s="35"/>
      <c r="JBV17" s="35"/>
      <c r="JBW17" s="35"/>
      <c r="JBX17" s="35"/>
      <c r="JBY17" s="35"/>
      <c r="JBZ17" s="35"/>
      <c r="JCA17" s="35"/>
      <c r="JCB17" s="35"/>
      <c r="JCC17" s="35"/>
      <c r="JCD17" s="35"/>
      <c r="JCE17" s="35"/>
      <c r="JCF17" s="35"/>
      <c r="JCG17" s="35"/>
      <c r="JCH17" s="35"/>
      <c r="JCI17" s="35"/>
      <c r="JCJ17" s="35"/>
      <c r="JCK17" s="35"/>
      <c r="JCL17" s="35"/>
      <c r="JCM17" s="35"/>
      <c r="JCN17" s="35"/>
      <c r="JCO17" s="35"/>
      <c r="JCP17" s="35"/>
      <c r="JCQ17" s="35"/>
      <c r="JCR17" s="35"/>
      <c r="JCS17" s="35"/>
      <c r="JCT17" s="35"/>
      <c r="JCU17" s="35"/>
      <c r="JCV17" s="35"/>
      <c r="JCW17" s="35"/>
      <c r="JCX17" s="35"/>
      <c r="JCY17" s="35"/>
      <c r="JCZ17" s="35"/>
      <c r="JDA17" s="35"/>
      <c r="JDB17" s="35"/>
      <c r="JDC17" s="35"/>
      <c r="JDD17" s="35"/>
      <c r="JDE17" s="35"/>
      <c r="JDF17" s="35"/>
      <c r="JDG17" s="35"/>
      <c r="JDH17" s="35"/>
      <c r="JDI17" s="35"/>
      <c r="JDJ17" s="35"/>
      <c r="JDK17" s="35"/>
      <c r="JDL17" s="35"/>
      <c r="JDM17" s="35"/>
      <c r="JDN17" s="35"/>
      <c r="JDO17" s="35"/>
      <c r="JDP17" s="35"/>
      <c r="JDQ17" s="35"/>
      <c r="JDR17" s="35"/>
      <c r="JDS17" s="35"/>
      <c r="JDT17" s="35"/>
      <c r="JDU17" s="35"/>
      <c r="JDV17" s="35"/>
      <c r="JDW17" s="35"/>
      <c r="JDX17" s="35"/>
      <c r="JDY17" s="35"/>
      <c r="JDZ17" s="35"/>
      <c r="JEA17" s="35"/>
      <c r="JEB17" s="35"/>
      <c r="JEC17" s="35"/>
      <c r="JED17" s="35"/>
      <c r="JEE17" s="35"/>
      <c r="JEF17" s="35"/>
      <c r="JEG17" s="35"/>
      <c r="JEH17" s="35"/>
      <c r="JEI17" s="35"/>
      <c r="JEJ17" s="35"/>
      <c r="JEK17" s="35"/>
      <c r="JEL17" s="35"/>
      <c r="JEM17" s="35"/>
      <c r="JEN17" s="35"/>
      <c r="JEO17" s="35"/>
      <c r="JEP17" s="35"/>
      <c r="JEQ17" s="35"/>
      <c r="JER17" s="35"/>
      <c r="JES17" s="35"/>
      <c r="JET17" s="35"/>
      <c r="JEU17" s="35"/>
      <c r="JEV17" s="35"/>
      <c r="JEW17" s="35"/>
      <c r="JEX17" s="35"/>
      <c r="JEY17" s="35"/>
      <c r="JEZ17" s="35"/>
      <c r="JFA17" s="35"/>
      <c r="JFB17" s="35"/>
      <c r="JFC17" s="35"/>
      <c r="JFD17" s="35"/>
      <c r="JFE17" s="35"/>
      <c r="JFF17" s="35"/>
      <c r="JFG17" s="35"/>
      <c r="JFH17" s="35"/>
      <c r="JFI17" s="35"/>
      <c r="JFJ17" s="35"/>
      <c r="JFK17" s="35"/>
      <c r="JFL17" s="35"/>
      <c r="JFM17" s="35"/>
      <c r="JFN17" s="35"/>
      <c r="JFO17" s="35"/>
      <c r="JFP17" s="35"/>
      <c r="JFQ17" s="35"/>
      <c r="JFR17" s="35"/>
      <c r="JFS17" s="35"/>
      <c r="JFT17" s="35"/>
      <c r="JFU17" s="35"/>
      <c r="JFV17" s="35"/>
      <c r="JFW17" s="35"/>
      <c r="JFX17" s="35"/>
      <c r="JFY17" s="35"/>
      <c r="JFZ17" s="35"/>
      <c r="JGA17" s="35"/>
      <c r="JGB17" s="35"/>
      <c r="JGC17" s="35"/>
      <c r="JGD17" s="35"/>
      <c r="JGE17" s="35"/>
      <c r="JGF17" s="35"/>
      <c r="JGG17" s="35"/>
      <c r="JGH17" s="35"/>
      <c r="JGI17" s="35"/>
      <c r="JGJ17" s="35"/>
      <c r="JGK17" s="35"/>
      <c r="JGL17" s="35"/>
      <c r="JGM17" s="35"/>
      <c r="JGN17" s="35"/>
      <c r="JGO17" s="35"/>
      <c r="JGP17" s="35"/>
      <c r="JGQ17" s="35"/>
      <c r="JGR17" s="35"/>
      <c r="JGS17" s="35"/>
      <c r="JGT17" s="35"/>
      <c r="JGU17" s="35"/>
      <c r="JGV17" s="35"/>
      <c r="JGW17" s="35"/>
      <c r="JGX17" s="35"/>
      <c r="JGY17" s="35"/>
      <c r="JGZ17" s="35"/>
      <c r="JHA17" s="35"/>
      <c r="JHB17" s="35"/>
      <c r="JHC17" s="35"/>
      <c r="JHD17" s="35"/>
      <c r="JHE17" s="35"/>
      <c r="JHF17" s="35"/>
      <c r="JHG17" s="35"/>
      <c r="JHH17" s="35"/>
      <c r="JHI17" s="35"/>
      <c r="JHJ17" s="35"/>
      <c r="JHK17" s="35"/>
      <c r="JHL17" s="35"/>
      <c r="JHM17" s="35"/>
      <c r="JHN17" s="35"/>
      <c r="JHO17" s="35"/>
      <c r="JHP17" s="35"/>
      <c r="JHQ17" s="35"/>
      <c r="JHR17" s="35"/>
      <c r="JHS17" s="35"/>
      <c r="JHT17" s="35"/>
      <c r="JHU17" s="35"/>
      <c r="JHV17" s="35"/>
      <c r="JHW17" s="35"/>
      <c r="JHX17" s="35"/>
      <c r="JHY17" s="35"/>
      <c r="JHZ17" s="35"/>
      <c r="JIA17" s="35"/>
      <c r="JIB17" s="35"/>
      <c r="JIC17" s="35"/>
      <c r="JID17" s="35"/>
      <c r="JIE17" s="35"/>
      <c r="JIF17" s="35"/>
      <c r="JIG17" s="35"/>
      <c r="JIH17" s="35"/>
      <c r="JII17" s="35"/>
      <c r="JIJ17" s="35"/>
      <c r="JIK17" s="35"/>
      <c r="JIL17" s="35"/>
      <c r="JIM17" s="35"/>
      <c r="JIN17" s="35"/>
      <c r="JIO17" s="35"/>
      <c r="JIP17" s="35"/>
      <c r="JIQ17" s="35"/>
      <c r="JIR17" s="35"/>
      <c r="JIS17" s="35"/>
      <c r="JIT17" s="35"/>
      <c r="JIU17" s="35"/>
      <c r="JIV17" s="35"/>
      <c r="JIW17" s="35"/>
      <c r="JIX17" s="35"/>
      <c r="JIY17" s="35"/>
      <c r="JIZ17" s="35"/>
      <c r="JJA17" s="35"/>
      <c r="JJB17" s="35"/>
      <c r="JJC17" s="35"/>
      <c r="JJD17" s="35"/>
      <c r="JJE17" s="35"/>
      <c r="JJF17" s="35"/>
      <c r="JJG17" s="35"/>
      <c r="JJH17" s="35"/>
      <c r="JJI17" s="35"/>
      <c r="JJJ17" s="35"/>
      <c r="JJK17" s="35"/>
      <c r="JJL17" s="35"/>
      <c r="JJM17" s="35"/>
      <c r="JJN17" s="35"/>
      <c r="JJO17" s="35"/>
      <c r="JJP17" s="35"/>
      <c r="JJQ17" s="35"/>
      <c r="JJR17" s="35"/>
      <c r="JJS17" s="35"/>
      <c r="JJT17" s="35"/>
      <c r="JJU17" s="35"/>
      <c r="JJV17" s="35"/>
      <c r="JJW17" s="35"/>
      <c r="JJX17" s="35"/>
      <c r="JJY17" s="35"/>
      <c r="JJZ17" s="35"/>
      <c r="JKA17" s="35"/>
      <c r="JKB17" s="35"/>
      <c r="JKC17" s="35"/>
      <c r="JKD17" s="35"/>
      <c r="JKE17" s="35"/>
      <c r="JKF17" s="35"/>
      <c r="JKG17" s="35"/>
      <c r="JKH17" s="35"/>
      <c r="JKI17" s="35"/>
      <c r="JKJ17" s="35"/>
      <c r="JKK17" s="35"/>
      <c r="JKL17" s="35"/>
      <c r="JKM17" s="35"/>
      <c r="JKN17" s="35"/>
      <c r="JKO17" s="35"/>
      <c r="JKP17" s="35"/>
      <c r="JKQ17" s="35"/>
      <c r="JKR17" s="35"/>
      <c r="JKS17" s="35"/>
      <c r="JKT17" s="35"/>
      <c r="JKU17" s="35"/>
      <c r="JKV17" s="35"/>
      <c r="JKW17" s="35"/>
      <c r="JKX17" s="35"/>
      <c r="JKY17" s="35"/>
      <c r="JKZ17" s="35"/>
      <c r="JLA17" s="35"/>
      <c r="JLB17" s="35"/>
      <c r="JLC17" s="35"/>
      <c r="JLD17" s="35"/>
      <c r="JLE17" s="35"/>
      <c r="JLF17" s="35"/>
      <c r="JLG17" s="35"/>
      <c r="JLH17" s="35"/>
      <c r="JLI17" s="35"/>
      <c r="JLJ17" s="35"/>
      <c r="JLK17" s="35"/>
      <c r="JLL17" s="35"/>
      <c r="JLM17" s="35"/>
      <c r="JLN17" s="35"/>
      <c r="JLO17" s="35"/>
      <c r="JLP17" s="35"/>
      <c r="JLQ17" s="35"/>
      <c r="JLR17" s="35"/>
      <c r="JLS17" s="35"/>
      <c r="JLT17" s="35"/>
      <c r="JLU17" s="35"/>
      <c r="JLV17" s="35"/>
      <c r="JLW17" s="35"/>
      <c r="JLX17" s="35"/>
      <c r="JLY17" s="35"/>
      <c r="JLZ17" s="35"/>
      <c r="JMA17" s="35"/>
      <c r="JMB17" s="35"/>
      <c r="JMC17" s="35"/>
      <c r="JMD17" s="35"/>
      <c r="JME17" s="35"/>
      <c r="JMF17" s="35"/>
      <c r="JMG17" s="35"/>
      <c r="JMH17" s="35"/>
      <c r="JMI17" s="35"/>
      <c r="JMJ17" s="35"/>
      <c r="JMK17" s="35"/>
      <c r="JML17" s="35"/>
      <c r="JMM17" s="35"/>
      <c r="JMN17" s="35"/>
      <c r="JMO17" s="35"/>
      <c r="JMP17" s="35"/>
      <c r="JMQ17" s="35"/>
      <c r="JMR17" s="35"/>
      <c r="JMS17" s="35"/>
      <c r="JMT17" s="35"/>
      <c r="JMU17" s="35"/>
      <c r="JMV17" s="35"/>
      <c r="JMW17" s="35"/>
      <c r="JMX17" s="35"/>
      <c r="JMY17" s="35"/>
      <c r="JMZ17" s="35"/>
      <c r="JNA17" s="35"/>
      <c r="JNB17" s="35"/>
      <c r="JNC17" s="35"/>
      <c r="JND17" s="35"/>
      <c r="JNE17" s="35"/>
      <c r="JNF17" s="35"/>
      <c r="JNG17" s="35"/>
      <c r="JNH17" s="35"/>
      <c r="JNI17" s="35"/>
      <c r="JNJ17" s="35"/>
      <c r="JNK17" s="35"/>
      <c r="JNL17" s="35"/>
      <c r="JNM17" s="35"/>
      <c r="JNN17" s="35"/>
      <c r="JNO17" s="35"/>
      <c r="JNP17" s="35"/>
      <c r="JNQ17" s="35"/>
      <c r="JNR17" s="35"/>
      <c r="JNS17" s="35"/>
      <c r="JNT17" s="35"/>
      <c r="JNU17" s="35"/>
      <c r="JNV17" s="35"/>
      <c r="JNW17" s="35"/>
      <c r="JNX17" s="35"/>
      <c r="JNY17" s="35"/>
      <c r="JNZ17" s="35"/>
      <c r="JOA17" s="35"/>
      <c r="JOB17" s="35"/>
      <c r="JOC17" s="35"/>
      <c r="JOD17" s="35"/>
      <c r="JOE17" s="35"/>
      <c r="JOF17" s="35"/>
      <c r="JOG17" s="35"/>
      <c r="JOH17" s="35"/>
      <c r="JOI17" s="35"/>
      <c r="JOJ17" s="35"/>
      <c r="JOK17" s="35"/>
      <c r="JOL17" s="35"/>
      <c r="JOM17" s="35"/>
      <c r="JON17" s="35"/>
      <c r="JOO17" s="35"/>
      <c r="JOP17" s="35"/>
      <c r="JOQ17" s="35"/>
      <c r="JOR17" s="35"/>
      <c r="JOS17" s="35"/>
      <c r="JOT17" s="35"/>
      <c r="JOU17" s="35"/>
      <c r="JOV17" s="35"/>
      <c r="JOW17" s="35"/>
      <c r="JOX17" s="35"/>
      <c r="JOY17" s="35"/>
      <c r="JOZ17" s="35"/>
      <c r="JPA17" s="35"/>
      <c r="JPB17" s="35"/>
      <c r="JPC17" s="35"/>
      <c r="JPD17" s="35"/>
      <c r="JPE17" s="35"/>
      <c r="JPF17" s="35"/>
      <c r="JPG17" s="35"/>
      <c r="JPH17" s="35"/>
      <c r="JPI17" s="35"/>
      <c r="JPJ17" s="35"/>
      <c r="JPK17" s="35"/>
      <c r="JPL17" s="35"/>
      <c r="JPM17" s="35"/>
      <c r="JPN17" s="35"/>
      <c r="JPO17" s="35"/>
      <c r="JPP17" s="35"/>
      <c r="JPQ17" s="35"/>
      <c r="JPR17" s="35"/>
      <c r="JPS17" s="35"/>
      <c r="JPT17" s="35"/>
      <c r="JPU17" s="35"/>
      <c r="JPV17" s="35"/>
      <c r="JPW17" s="35"/>
      <c r="JPX17" s="35"/>
      <c r="JPY17" s="35"/>
      <c r="JPZ17" s="35"/>
      <c r="JQA17" s="35"/>
      <c r="JQB17" s="35"/>
      <c r="JQC17" s="35"/>
      <c r="JQD17" s="35"/>
      <c r="JQE17" s="35"/>
      <c r="JQF17" s="35"/>
      <c r="JQG17" s="35"/>
      <c r="JQH17" s="35"/>
      <c r="JQI17" s="35"/>
      <c r="JQJ17" s="35"/>
      <c r="JQK17" s="35"/>
      <c r="JQL17" s="35"/>
      <c r="JQM17" s="35"/>
      <c r="JQN17" s="35"/>
      <c r="JQO17" s="35"/>
      <c r="JQP17" s="35"/>
      <c r="JQQ17" s="35"/>
      <c r="JQR17" s="35"/>
      <c r="JQS17" s="35"/>
      <c r="JQT17" s="35"/>
      <c r="JQU17" s="35"/>
      <c r="JQV17" s="35"/>
      <c r="JQW17" s="35"/>
      <c r="JQX17" s="35"/>
      <c r="JQY17" s="35"/>
      <c r="JQZ17" s="35"/>
      <c r="JRA17" s="35"/>
      <c r="JRB17" s="35"/>
      <c r="JRC17" s="35"/>
      <c r="JRD17" s="35"/>
      <c r="JRE17" s="35"/>
      <c r="JRF17" s="35"/>
      <c r="JRG17" s="35"/>
      <c r="JRH17" s="35"/>
      <c r="JRI17" s="35"/>
      <c r="JRJ17" s="35"/>
      <c r="JRK17" s="35"/>
      <c r="JRL17" s="35"/>
      <c r="JRM17" s="35"/>
      <c r="JRN17" s="35"/>
      <c r="JRO17" s="35"/>
      <c r="JRP17" s="35"/>
      <c r="JRQ17" s="35"/>
      <c r="JRR17" s="35"/>
      <c r="JRS17" s="35"/>
      <c r="JRT17" s="35"/>
      <c r="JRU17" s="35"/>
      <c r="JRV17" s="35"/>
      <c r="JRW17" s="35"/>
      <c r="JRX17" s="35"/>
      <c r="JRY17" s="35"/>
      <c r="JRZ17" s="35"/>
      <c r="JSA17" s="35"/>
      <c r="JSB17" s="35"/>
      <c r="JSC17" s="35"/>
      <c r="JSD17" s="35"/>
      <c r="JSE17" s="35"/>
      <c r="JSF17" s="35"/>
      <c r="JSG17" s="35"/>
      <c r="JSH17" s="35"/>
      <c r="JSI17" s="35"/>
      <c r="JSJ17" s="35"/>
      <c r="JSK17" s="35"/>
      <c r="JSL17" s="35"/>
      <c r="JSM17" s="35"/>
      <c r="JSN17" s="35"/>
      <c r="JSO17" s="35"/>
      <c r="JSP17" s="35"/>
      <c r="JSQ17" s="35"/>
      <c r="JSR17" s="35"/>
      <c r="JSS17" s="35"/>
      <c r="JST17" s="35"/>
      <c r="JSU17" s="35"/>
      <c r="JSV17" s="35"/>
      <c r="JSW17" s="35"/>
      <c r="JSX17" s="35"/>
      <c r="JSY17" s="35"/>
      <c r="JSZ17" s="35"/>
      <c r="JTA17" s="35"/>
      <c r="JTB17" s="35"/>
      <c r="JTC17" s="35"/>
      <c r="JTD17" s="35"/>
      <c r="JTE17" s="35"/>
      <c r="JTF17" s="35"/>
      <c r="JTG17" s="35"/>
      <c r="JTH17" s="35"/>
      <c r="JTI17" s="35"/>
      <c r="JTJ17" s="35"/>
      <c r="JTK17" s="35"/>
      <c r="JTL17" s="35"/>
      <c r="JTM17" s="35"/>
      <c r="JTN17" s="35"/>
      <c r="JTO17" s="35"/>
      <c r="JTP17" s="35"/>
      <c r="JTQ17" s="35"/>
      <c r="JTR17" s="35"/>
      <c r="JTS17" s="35"/>
      <c r="JTT17" s="35"/>
      <c r="JTU17" s="35"/>
      <c r="JTV17" s="35"/>
      <c r="JTW17" s="35"/>
      <c r="JTX17" s="35"/>
      <c r="JTY17" s="35"/>
      <c r="JTZ17" s="35"/>
      <c r="JUA17" s="35"/>
      <c r="JUB17" s="35"/>
      <c r="JUC17" s="35"/>
      <c r="JUD17" s="35"/>
      <c r="JUE17" s="35"/>
      <c r="JUF17" s="35"/>
      <c r="JUG17" s="35"/>
      <c r="JUH17" s="35"/>
      <c r="JUI17" s="35"/>
      <c r="JUJ17" s="35"/>
      <c r="JUK17" s="35"/>
      <c r="JUL17" s="35"/>
      <c r="JUM17" s="35"/>
      <c r="JUN17" s="35"/>
      <c r="JUO17" s="35"/>
      <c r="JUP17" s="35"/>
      <c r="JUQ17" s="35"/>
      <c r="JUR17" s="35"/>
      <c r="JUS17" s="35"/>
      <c r="JUT17" s="35"/>
      <c r="JUU17" s="35"/>
      <c r="JUV17" s="35"/>
      <c r="JUW17" s="35"/>
      <c r="JUX17" s="35"/>
      <c r="JUY17" s="35"/>
      <c r="JUZ17" s="35"/>
      <c r="JVA17" s="35"/>
      <c r="JVB17" s="35"/>
      <c r="JVC17" s="35"/>
      <c r="JVD17" s="35"/>
      <c r="JVE17" s="35"/>
      <c r="JVF17" s="35"/>
      <c r="JVG17" s="35"/>
      <c r="JVH17" s="35"/>
      <c r="JVI17" s="35"/>
      <c r="JVJ17" s="35"/>
      <c r="JVK17" s="35"/>
      <c r="JVL17" s="35"/>
      <c r="JVM17" s="35"/>
      <c r="JVN17" s="35"/>
      <c r="JVO17" s="35"/>
      <c r="JVP17" s="35"/>
      <c r="JVQ17" s="35"/>
      <c r="JVR17" s="35"/>
      <c r="JVS17" s="35"/>
      <c r="JVT17" s="35"/>
      <c r="JVU17" s="35"/>
      <c r="JVV17" s="35"/>
      <c r="JVW17" s="35"/>
      <c r="JVX17" s="35"/>
      <c r="JVY17" s="35"/>
      <c r="JVZ17" s="35"/>
      <c r="JWA17" s="35"/>
      <c r="JWB17" s="35"/>
      <c r="JWC17" s="35"/>
      <c r="JWD17" s="35"/>
      <c r="JWE17" s="35"/>
      <c r="JWF17" s="35"/>
      <c r="JWG17" s="35"/>
      <c r="JWH17" s="35"/>
      <c r="JWI17" s="35"/>
      <c r="JWJ17" s="35"/>
      <c r="JWK17" s="35"/>
      <c r="JWL17" s="35"/>
      <c r="JWM17" s="35"/>
      <c r="JWN17" s="35"/>
      <c r="JWO17" s="35"/>
      <c r="JWP17" s="35"/>
      <c r="JWQ17" s="35"/>
      <c r="JWR17" s="35"/>
      <c r="JWS17" s="35"/>
      <c r="JWT17" s="35"/>
      <c r="JWU17" s="35"/>
      <c r="JWV17" s="35"/>
      <c r="JWW17" s="35"/>
      <c r="JWX17" s="35"/>
      <c r="JWY17" s="35"/>
      <c r="JWZ17" s="35"/>
      <c r="JXA17" s="35"/>
      <c r="JXB17" s="35"/>
      <c r="JXC17" s="35"/>
      <c r="JXD17" s="35"/>
      <c r="JXE17" s="35"/>
      <c r="JXF17" s="35"/>
      <c r="JXG17" s="35"/>
      <c r="JXH17" s="35"/>
      <c r="JXI17" s="35"/>
      <c r="JXJ17" s="35"/>
      <c r="JXK17" s="35"/>
      <c r="JXL17" s="35"/>
      <c r="JXM17" s="35"/>
      <c r="JXN17" s="35"/>
      <c r="JXO17" s="35"/>
      <c r="JXP17" s="35"/>
      <c r="JXQ17" s="35"/>
      <c r="JXR17" s="35"/>
      <c r="JXS17" s="35"/>
      <c r="JXT17" s="35"/>
      <c r="JXU17" s="35"/>
      <c r="JXV17" s="35"/>
      <c r="JXW17" s="35"/>
      <c r="JXX17" s="35"/>
      <c r="JXY17" s="35"/>
      <c r="JXZ17" s="35"/>
      <c r="JYA17" s="35"/>
      <c r="JYB17" s="35"/>
      <c r="JYC17" s="35"/>
      <c r="JYD17" s="35"/>
      <c r="JYE17" s="35"/>
      <c r="JYF17" s="35"/>
      <c r="JYG17" s="35"/>
      <c r="JYH17" s="35"/>
      <c r="JYI17" s="35"/>
      <c r="JYJ17" s="35"/>
      <c r="JYK17" s="35"/>
      <c r="JYL17" s="35"/>
      <c r="JYM17" s="35"/>
      <c r="JYN17" s="35"/>
      <c r="JYO17" s="35"/>
      <c r="JYP17" s="35"/>
      <c r="JYQ17" s="35"/>
      <c r="JYR17" s="35"/>
      <c r="JYS17" s="35"/>
      <c r="JYT17" s="35"/>
      <c r="JYU17" s="35"/>
      <c r="JYV17" s="35"/>
      <c r="JYW17" s="35"/>
      <c r="JYX17" s="35"/>
      <c r="JYY17" s="35"/>
      <c r="JYZ17" s="35"/>
      <c r="JZA17" s="35"/>
      <c r="JZB17" s="35"/>
      <c r="JZC17" s="35"/>
      <c r="JZD17" s="35"/>
      <c r="JZE17" s="35"/>
      <c r="JZF17" s="35"/>
      <c r="JZG17" s="35"/>
      <c r="JZH17" s="35"/>
      <c r="JZI17" s="35"/>
      <c r="JZJ17" s="35"/>
      <c r="JZK17" s="35"/>
      <c r="JZL17" s="35"/>
      <c r="JZM17" s="35"/>
      <c r="JZN17" s="35"/>
      <c r="JZO17" s="35"/>
      <c r="JZP17" s="35"/>
      <c r="JZQ17" s="35"/>
      <c r="JZR17" s="35"/>
      <c r="JZS17" s="35"/>
      <c r="JZT17" s="35"/>
      <c r="JZU17" s="35"/>
      <c r="JZV17" s="35"/>
      <c r="JZW17" s="35"/>
      <c r="JZX17" s="35"/>
      <c r="JZY17" s="35"/>
      <c r="JZZ17" s="35"/>
      <c r="KAA17" s="35"/>
      <c r="KAB17" s="35"/>
      <c r="KAC17" s="35"/>
      <c r="KAD17" s="35"/>
      <c r="KAE17" s="35"/>
      <c r="KAF17" s="35"/>
      <c r="KAG17" s="35"/>
      <c r="KAH17" s="35"/>
      <c r="KAI17" s="35"/>
      <c r="KAJ17" s="35"/>
      <c r="KAK17" s="35"/>
      <c r="KAL17" s="35"/>
      <c r="KAM17" s="35"/>
      <c r="KAN17" s="35"/>
      <c r="KAO17" s="35"/>
      <c r="KAP17" s="35"/>
      <c r="KAQ17" s="35"/>
      <c r="KAR17" s="35"/>
      <c r="KAS17" s="35"/>
      <c r="KAT17" s="35"/>
      <c r="KAU17" s="35"/>
      <c r="KAV17" s="35"/>
      <c r="KAW17" s="35"/>
      <c r="KAX17" s="35"/>
      <c r="KAY17" s="35"/>
      <c r="KAZ17" s="35"/>
      <c r="KBA17" s="35"/>
      <c r="KBB17" s="35"/>
      <c r="KBC17" s="35"/>
      <c r="KBD17" s="35"/>
      <c r="KBE17" s="35"/>
      <c r="KBF17" s="35"/>
      <c r="KBG17" s="35"/>
      <c r="KBH17" s="35"/>
      <c r="KBI17" s="35"/>
      <c r="KBJ17" s="35"/>
      <c r="KBK17" s="35"/>
      <c r="KBL17" s="35"/>
      <c r="KBM17" s="35"/>
      <c r="KBN17" s="35"/>
      <c r="KBO17" s="35"/>
      <c r="KBP17" s="35"/>
      <c r="KBQ17" s="35"/>
      <c r="KBR17" s="35"/>
      <c r="KBS17" s="35"/>
      <c r="KBT17" s="35"/>
      <c r="KBU17" s="35"/>
      <c r="KBV17" s="35"/>
      <c r="KBW17" s="35"/>
      <c r="KBX17" s="35"/>
      <c r="KBY17" s="35"/>
      <c r="KBZ17" s="35"/>
      <c r="KCA17" s="35"/>
      <c r="KCB17" s="35"/>
      <c r="KCC17" s="35"/>
      <c r="KCD17" s="35"/>
      <c r="KCE17" s="35"/>
      <c r="KCF17" s="35"/>
      <c r="KCG17" s="35"/>
      <c r="KCH17" s="35"/>
      <c r="KCI17" s="35"/>
      <c r="KCJ17" s="35"/>
      <c r="KCK17" s="35"/>
      <c r="KCL17" s="35"/>
      <c r="KCM17" s="35"/>
      <c r="KCN17" s="35"/>
      <c r="KCO17" s="35"/>
      <c r="KCP17" s="35"/>
      <c r="KCQ17" s="35"/>
      <c r="KCR17" s="35"/>
      <c r="KCS17" s="35"/>
      <c r="KCT17" s="35"/>
      <c r="KCU17" s="35"/>
      <c r="KCV17" s="35"/>
      <c r="KCW17" s="35"/>
      <c r="KCX17" s="35"/>
      <c r="KCY17" s="35"/>
      <c r="KCZ17" s="35"/>
      <c r="KDA17" s="35"/>
      <c r="KDB17" s="35"/>
      <c r="KDC17" s="35"/>
      <c r="KDD17" s="35"/>
      <c r="KDE17" s="35"/>
      <c r="KDF17" s="35"/>
      <c r="KDG17" s="35"/>
      <c r="KDH17" s="35"/>
      <c r="KDI17" s="35"/>
      <c r="KDJ17" s="35"/>
      <c r="KDK17" s="35"/>
      <c r="KDL17" s="35"/>
      <c r="KDM17" s="35"/>
      <c r="KDN17" s="35"/>
      <c r="KDO17" s="35"/>
      <c r="KDP17" s="35"/>
      <c r="KDQ17" s="35"/>
      <c r="KDR17" s="35"/>
      <c r="KDS17" s="35"/>
      <c r="KDT17" s="35"/>
      <c r="KDU17" s="35"/>
      <c r="KDV17" s="35"/>
      <c r="KDW17" s="35"/>
      <c r="KDX17" s="35"/>
      <c r="KDY17" s="35"/>
      <c r="KDZ17" s="35"/>
      <c r="KEA17" s="35"/>
      <c r="KEB17" s="35"/>
      <c r="KEC17" s="35"/>
      <c r="KED17" s="35"/>
      <c r="KEE17" s="35"/>
      <c r="KEF17" s="35"/>
      <c r="KEG17" s="35"/>
      <c r="KEH17" s="35"/>
      <c r="KEI17" s="35"/>
      <c r="KEJ17" s="35"/>
      <c r="KEK17" s="35"/>
      <c r="KEL17" s="35"/>
      <c r="KEM17" s="35"/>
      <c r="KEN17" s="35"/>
      <c r="KEO17" s="35"/>
      <c r="KEP17" s="35"/>
      <c r="KEQ17" s="35"/>
      <c r="KER17" s="35"/>
      <c r="KES17" s="35"/>
      <c r="KET17" s="35"/>
      <c r="KEU17" s="35"/>
      <c r="KEV17" s="35"/>
      <c r="KEW17" s="35"/>
      <c r="KEX17" s="35"/>
      <c r="KEY17" s="35"/>
      <c r="KEZ17" s="35"/>
      <c r="KFA17" s="35"/>
      <c r="KFB17" s="35"/>
      <c r="KFC17" s="35"/>
      <c r="KFD17" s="35"/>
      <c r="KFE17" s="35"/>
      <c r="KFF17" s="35"/>
      <c r="KFG17" s="35"/>
      <c r="KFH17" s="35"/>
      <c r="KFI17" s="35"/>
      <c r="KFJ17" s="35"/>
      <c r="KFK17" s="35"/>
      <c r="KFL17" s="35"/>
      <c r="KFM17" s="35"/>
      <c r="KFN17" s="35"/>
      <c r="KFO17" s="35"/>
      <c r="KFP17" s="35"/>
      <c r="KFQ17" s="35"/>
      <c r="KFR17" s="35"/>
      <c r="KFS17" s="35"/>
      <c r="KFT17" s="35"/>
      <c r="KFU17" s="35"/>
      <c r="KFV17" s="35"/>
      <c r="KFW17" s="35"/>
      <c r="KFX17" s="35"/>
      <c r="KFY17" s="35"/>
      <c r="KFZ17" s="35"/>
      <c r="KGA17" s="35"/>
      <c r="KGB17" s="35"/>
      <c r="KGC17" s="35"/>
      <c r="KGD17" s="35"/>
      <c r="KGE17" s="35"/>
      <c r="KGF17" s="35"/>
      <c r="KGG17" s="35"/>
      <c r="KGH17" s="35"/>
      <c r="KGI17" s="35"/>
      <c r="KGJ17" s="35"/>
      <c r="KGK17" s="35"/>
      <c r="KGL17" s="35"/>
      <c r="KGM17" s="35"/>
      <c r="KGN17" s="35"/>
      <c r="KGO17" s="35"/>
      <c r="KGP17" s="35"/>
      <c r="KGQ17" s="35"/>
      <c r="KGR17" s="35"/>
      <c r="KGS17" s="35"/>
      <c r="KGT17" s="35"/>
      <c r="KGU17" s="35"/>
      <c r="KGV17" s="35"/>
      <c r="KGW17" s="35"/>
      <c r="KGX17" s="35"/>
      <c r="KGY17" s="35"/>
      <c r="KGZ17" s="35"/>
      <c r="KHA17" s="35"/>
      <c r="KHB17" s="35"/>
      <c r="KHC17" s="35"/>
      <c r="KHD17" s="35"/>
      <c r="KHE17" s="35"/>
      <c r="KHF17" s="35"/>
      <c r="KHG17" s="35"/>
      <c r="KHH17" s="35"/>
      <c r="KHI17" s="35"/>
      <c r="KHJ17" s="35"/>
      <c r="KHK17" s="35"/>
      <c r="KHL17" s="35"/>
      <c r="KHM17" s="35"/>
      <c r="KHN17" s="35"/>
      <c r="KHO17" s="35"/>
      <c r="KHP17" s="35"/>
      <c r="KHQ17" s="35"/>
      <c r="KHR17" s="35"/>
      <c r="KHS17" s="35"/>
      <c r="KHT17" s="35"/>
      <c r="KHU17" s="35"/>
      <c r="KHV17" s="35"/>
      <c r="KHW17" s="35"/>
      <c r="KHX17" s="35"/>
      <c r="KHY17" s="35"/>
      <c r="KHZ17" s="35"/>
      <c r="KIA17" s="35"/>
      <c r="KIB17" s="35"/>
      <c r="KIC17" s="35"/>
      <c r="KID17" s="35"/>
      <c r="KIE17" s="35"/>
      <c r="KIF17" s="35"/>
      <c r="KIG17" s="35"/>
      <c r="KIH17" s="35"/>
      <c r="KII17" s="35"/>
      <c r="KIJ17" s="35"/>
      <c r="KIK17" s="35"/>
      <c r="KIL17" s="35"/>
      <c r="KIM17" s="35"/>
      <c r="KIN17" s="35"/>
      <c r="KIO17" s="35"/>
      <c r="KIP17" s="35"/>
      <c r="KIQ17" s="35"/>
      <c r="KIR17" s="35"/>
      <c r="KIS17" s="35"/>
      <c r="KIT17" s="35"/>
      <c r="KIU17" s="35"/>
      <c r="KIV17" s="35"/>
      <c r="KIW17" s="35"/>
      <c r="KIX17" s="35"/>
      <c r="KIY17" s="35"/>
      <c r="KIZ17" s="35"/>
      <c r="KJA17" s="35"/>
      <c r="KJB17" s="35"/>
      <c r="KJC17" s="35"/>
      <c r="KJD17" s="35"/>
      <c r="KJE17" s="35"/>
      <c r="KJF17" s="35"/>
      <c r="KJG17" s="35"/>
      <c r="KJH17" s="35"/>
      <c r="KJI17" s="35"/>
      <c r="KJJ17" s="35"/>
      <c r="KJK17" s="35"/>
      <c r="KJL17" s="35"/>
      <c r="KJM17" s="35"/>
      <c r="KJN17" s="35"/>
      <c r="KJO17" s="35"/>
      <c r="KJP17" s="35"/>
      <c r="KJQ17" s="35"/>
      <c r="KJR17" s="35"/>
      <c r="KJS17" s="35"/>
      <c r="KJT17" s="35"/>
      <c r="KJU17" s="35"/>
      <c r="KJV17" s="35"/>
      <c r="KJW17" s="35"/>
      <c r="KJX17" s="35"/>
      <c r="KJY17" s="35"/>
      <c r="KJZ17" s="35"/>
      <c r="KKA17" s="35"/>
      <c r="KKB17" s="35"/>
      <c r="KKC17" s="35"/>
      <c r="KKD17" s="35"/>
      <c r="KKE17" s="35"/>
      <c r="KKF17" s="35"/>
      <c r="KKG17" s="35"/>
      <c r="KKH17" s="35"/>
      <c r="KKI17" s="35"/>
      <c r="KKJ17" s="35"/>
      <c r="KKK17" s="35"/>
      <c r="KKL17" s="35"/>
      <c r="KKM17" s="35"/>
      <c r="KKN17" s="35"/>
      <c r="KKO17" s="35"/>
      <c r="KKP17" s="35"/>
      <c r="KKQ17" s="35"/>
      <c r="KKR17" s="35"/>
      <c r="KKS17" s="35"/>
      <c r="KKT17" s="35"/>
      <c r="KKU17" s="35"/>
      <c r="KKV17" s="35"/>
      <c r="KKW17" s="35"/>
      <c r="KKX17" s="35"/>
      <c r="KKY17" s="35"/>
      <c r="KKZ17" s="35"/>
      <c r="KLA17" s="35"/>
      <c r="KLB17" s="35"/>
      <c r="KLC17" s="35"/>
      <c r="KLD17" s="35"/>
      <c r="KLE17" s="35"/>
      <c r="KLF17" s="35"/>
      <c r="KLG17" s="35"/>
      <c r="KLH17" s="35"/>
      <c r="KLI17" s="35"/>
      <c r="KLJ17" s="35"/>
      <c r="KLK17" s="35"/>
      <c r="KLL17" s="35"/>
      <c r="KLM17" s="35"/>
      <c r="KLN17" s="35"/>
      <c r="KLO17" s="35"/>
      <c r="KLP17" s="35"/>
      <c r="KLQ17" s="35"/>
      <c r="KLR17" s="35"/>
      <c r="KLS17" s="35"/>
      <c r="KLT17" s="35"/>
      <c r="KLU17" s="35"/>
      <c r="KLV17" s="35"/>
      <c r="KLW17" s="35"/>
      <c r="KLX17" s="35"/>
      <c r="KLY17" s="35"/>
      <c r="KLZ17" s="35"/>
      <c r="KMA17" s="35"/>
      <c r="KMB17" s="35"/>
      <c r="KMC17" s="35"/>
      <c r="KMD17" s="35"/>
      <c r="KME17" s="35"/>
      <c r="KMF17" s="35"/>
      <c r="KMG17" s="35"/>
      <c r="KMH17" s="35"/>
      <c r="KMI17" s="35"/>
      <c r="KMJ17" s="35"/>
      <c r="KMK17" s="35"/>
      <c r="KML17" s="35"/>
      <c r="KMM17" s="35"/>
      <c r="KMN17" s="35"/>
      <c r="KMO17" s="35"/>
      <c r="KMP17" s="35"/>
      <c r="KMQ17" s="35"/>
      <c r="KMR17" s="35"/>
      <c r="KMS17" s="35"/>
      <c r="KMT17" s="35"/>
      <c r="KMU17" s="35"/>
      <c r="KMV17" s="35"/>
      <c r="KMW17" s="35"/>
      <c r="KMX17" s="35"/>
      <c r="KMY17" s="35"/>
      <c r="KMZ17" s="35"/>
      <c r="KNA17" s="35"/>
      <c r="KNB17" s="35"/>
      <c r="KNC17" s="35"/>
      <c r="KND17" s="35"/>
      <c r="KNE17" s="35"/>
      <c r="KNF17" s="35"/>
      <c r="KNG17" s="35"/>
      <c r="KNH17" s="35"/>
      <c r="KNI17" s="35"/>
      <c r="KNJ17" s="35"/>
      <c r="KNK17" s="35"/>
      <c r="KNL17" s="35"/>
      <c r="KNM17" s="35"/>
      <c r="KNN17" s="35"/>
      <c r="KNO17" s="35"/>
      <c r="KNP17" s="35"/>
      <c r="KNQ17" s="35"/>
      <c r="KNR17" s="35"/>
      <c r="KNS17" s="35"/>
      <c r="KNT17" s="35"/>
      <c r="KNU17" s="35"/>
      <c r="KNV17" s="35"/>
      <c r="KNW17" s="35"/>
      <c r="KNX17" s="35"/>
      <c r="KNY17" s="35"/>
      <c r="KNZ17" s="35"/>
      <c r="KOA17" s="35"/>
      <c r="KOB17" s="35"/>
      <c r="KOC17" s="35"/>
      <c r="KOD17" s="35"/>
      <c r="KOE17" s="35"/>
      <c r="KOF17" s="35"/>
      <c r="KOG17" s="35"/>
      <c r="KOH17" s="35"/>
      <c r="KOI17" s="35"/>
      <c r="KOJ17" s="35"/>
      <c r="KOK17" s="35"/>
      <c r="KOL17" s="35"/>
      <c r="KOM17" s="35"/>
      <c r="KON17" s="35"/>
      <c r="KOO17" s="35"/>
      <c r="KOP17" s="35"/>
      <c r="KOQ17" s="35"/>
      <c r="KOR17" s="35"/>
      <c r="KOS17" s="35"/>
      <c r="KOT17" s="35"/>
      <c r="KOU17" s="35"/>
      <c r="KOV17" s="35"/>
      <c r="KOW17" s="35"/>
      <c r="KOX17" s="35"/>
      <c r="KOY17" s="35"/>
      <c r="KOZ17" s="35"/>
      <c r="KPA17" s="35"/>
      <c r="KPB17" s="35"/>
      <c r="KPC17" s="35"/>
      <c r="KPD17" s="35"/>
      <c r="KPE17" s="35"/>
      <c r="KPF17" s="35"/>
      <c r="KPG17" s="35"/>
      <c r="KPH17" s="35"/>
      <c r="KPI17" s="35"/>
      <c r="KPJ17" s="35"/>
      <c r="KPK17" s="35"/>
      <c r="KPL17" s="35"/>
      <c r="KPM17" s="35"/>
      <c r="KPN17" s="35"/>
      <c r="KPO17" s="35"/>
      <c r="KPP17" s="35"/>
      <c r="KPQ17" s="35"/>
      <c r="KPR17" s="35"/>
      <c r="KPS17" s="35"/>
      <c r="KPT17" s="35"/>
      <c r="KPU17" s="35"/>
      <c r="KPV17" s="35"/>
      <c r="KPW17" s="35"/>
      <c r="KPX17" s="35"/>
      <c r="KPY17" s="35"/>
      <c r="KPZ17" s="35"/>
      <c r="KQA17" s="35"/>
      <c r="KQB17" s="35"/>
      <c r="KQC17" s="35"/>
      <c r="KQD17" s="35"/>
      <c r="KQE17" s="35"/>
      <c r="KQF17" s="35"/>
      <c r="KQG17" s="35"/>
      <c r="KQH17" s="35"/>
      <c r="KQI17" s="35"/>
      <c r="KQJ17" s="35"/>
      <c r="KQK17" s="35"/>
      <c r="KQL17" s="35"/>
      <c r="KQM17" s="35"/>
      <c r="KQN17" s="35"/>
      <c r="KQO17" s="35"/>
      <c r="KQP17" s="35"/>
      <c r="KQQ17" s="35"/>
      <c r="KQR17" s="35"/>
      <c r="KQS17" s="35"/>
      <c r="KQT17" s="35"/>
      <c r="KQU17" s="35"/>
      <c r="KQV17" s="35"/>
      <c r="KQW17" s="35"/>
      <c r="KQX17" s="35"/>
      <c r="KQY17" s="35"/>
      <c r="KQZ17" s="35"/>
      <c r="KRA17" s="35"/>
      <c r="KRB17" s="35"/>
      <c r="KRC17" s="35"/>
      <c r="KRD17" s="35"/>
      <c r="KRE17" s="35"/>
      <c r="KRF17" s="35"/>
      <c r="KRG17" s="35"/>
      <c r="KRH17" s="35"/>
      <c r="KRI17" s="35"/>
      <c r="KRJ17" s="35"/>
      <c r="KRK17" s="35"/>
      <c r="KRL17" s="35"/>
      <c r="KRM17" s="35"/>
      <c r="KRN17" s="35"/>
      <c r="KRO17" s="35"/>
      <c r="KRP17" s="35"/>
      <c r="KRQ17" s="35"/>
      <c r="KRR17" s="35"/>
      <c r="KRS17" s="35"/>
      <c r="KRT17" s="35"/>
      <c r="KRU17" s="35"/>
      <c r="KRV17" s="35"/>
      <c r="KRW17" s="35"/>
      <c r="KRX17" s="35"/>
      <c r="KRY17" s="35"/>
      <c r="KRZ17" s="35"/>
      <c r="KSA17" s="35"/>
      <c r="KSB17" s="35"/>
      <c r="KSC17" s="35"/>
      <c r="KSD17" s="35"/>
      <c r="KSE17" s="35"/>
      <c r="KSF17" s="35"/>
      <c r="KSG17" s="35"/>
      <c r="KSH17" s="35"/>
      <c r="KSI17" s="35"/>
      <c r="KSJ17" s="35"/>
      <c r="KSK17" s="35"/>
      <c r="KSL17" s="35"/>
      <c r="KSM17" s="35"/>
      <c r="KSN17" s="35"/>
      <c r="KSO17" s="35"/>
      <c r="KSP17" s="35"/>
      <c r="KSQ17" s="35"/>
      <c r="KSR17" s="35"/>
      <c r="KSS17" s="35"/>
      <c r="KST17" s="35"/>
      <c r="KSU17" s="35"/>
      <c r="KSV17" s="35"/>
      <c r="KSW17" s="35"/>
      <c r="KSX17" s="35"/>
      <c r="KSY17" s="35"/>
      <c r="KSZ17" s="35"/>
      <c r="KTA17" s="35"/>
      <c r="KTB17" s="35"/>
      <c r="KTC17" s="35"/>
      <c r="KTD17" s="35"/>
      <c r="KTE17" s="35"/>
      <c r="KTF17" s="35"/>
      <c r="KTG17" s="35"/>
      <c r="KTH17" s="35"/>
      <c r="KTI17" s="35"/>
      <c r="KTJ17" s="35"/>
      <c r="KTK17" s="35"/>
      <c r="KTL17" s="35"/>
      <c r="KTM17" s="35"/>
      <c r="KTN17" s="35"/>
      <c r="KTO17" s="35"/>
      <c r="KTP17" s="35"/>
      <c r="KTQ17" s="35"/>
      <c r="KTR17" s="35"/>
      <c r="KTS17" s="35"/>
      <c r="KTT17" s="35"/>
      <c r="KTU17" s="35"/>
      <c r="KTV17" s="35"/>
      <c r="KTW17" s="35"/>
      <c r="KTX17" s="35"/>
      <c r="KTY17" s="35"/>
      <c r="KTZ17" s="35"/>
      <c r="KUA17" s="35"/>
      <c r="KUB17" s="35"/>
      <c r="KUC17" s="35"/>
      <c r="KUD17" s="35"/>
      <c r="KUE17" s="35"/>
      <c r="KUF17" s="35"/>
      <c r="KUG17" s="35"/>
      <c r="KUH17" s="35"/>
      <c r="KUI17" s="35"/>
      <c r="KUJ17" s="35"/>
      <c r="KUK17" s="35"/>
      <c r="KUL17" s="35"/>
      <c r="KUM17" s="35"/>
      <c r="KUN17" s="35"/>
      <c r="KUO17" s="35"/>
      <c r="KUP17" s="35"/>
      <c r="KUQ17" s="35"/>
      <c r="KUR17" s="35"/>
      <c r="KUS17" s="35"/>
      <c r="KUT17" s="35"/>
      <c r="KUU17" s="35"/>
      <c r="KUV17" s="35"/>
      <c r="KUW17" s="35"/>
      <c r="KUX17" s="35"/>
      <c r="KUY17" s="35"/>
      <c r="KUZ17" s="35"/>
      <c r="KVA17" s="35"/>
      <c r="KVB17" s="35"/>
      <c r="KVC17" s="35"/>
      <c r="KVD17" s="35"/>
      <c r="KVE17" s="35"/>
      <c r="KVF17" s="35"/>
      <c r="KVG17" s="35"/>
      <c r="KVH17" s="35"/>
      <c r="KVI17" s="35"/>
      <c r="KVJ17" s="35"/>
      <c r="KVK17" s="35"/>
      <c r="KVL17" s="35"/>
      <c r="KVM17" s="35"/>
      <c r="KVN17" s="35"/>
      <c r="KVO17" s="35"/>
      <c r="KVP17" s="35"/>
      <c r="KVQ17" s="35"/>
      <c r="KVR17" s="35"/>
      <c r="KVS17" s="35"/>
      <c r="KVT17" s="35"/>
      <c r="KVU17" s="35"/>
      <c r="KVV17" s="35"/>
      <c r="KVW17" s="35"/>
      <c r="KVX17" s="35"/>
      <c r="KVY17" s="35"/>
      <c r="KVZ17" s="35"/>
      <c r="KWA17" s="35"/>
      <c r="KWB17" s="35"/>
      <c r="KWC17" s="35"/>
      <c r="KWD17" s="35"/>
      <c r="KWE17" s="35"/>
      <c r="KWF17" s="35"/>
      <c r="KWG17" s="35"/>
      <c r="KWH17" s="35"/>
      <c r="KWI17" s="35"/>
      <c r="KWJ17" s="35"/>
      <c r="KWK17" s="35"/>
      <c r="KWL17" s="35"/>
      <c r="KWM17" s="35"/>
      <c r="KWN17" s="35"/>
      <c r="KWO17" s="35"/>
      <c r="KWP17" s="35"/>
      <c r="KWQ17" s="35"/>
      <c r="KWR17" s="35"/>
      <c r="KWS17" s="35"/>
      <c r="KWT17" s="35"/>
      <c r="KWU17" s="35"/>
      <c r="KWV17" s="35"/>
      <c r="KWW17" s="35"/>
      <c r="KWX17" s="35"/>
      <c r="KWY17" s="35"/>
      <c r="KWZ17" s="35"/>
      <c r="KXA17" s="35"/>
      <c r="KXB17" s="35"/>
      <c r="KXC17" s="35"/>
      <c r="KXD17" s="35"/>
      <c r="KXE17" s="35"/>
      <c r="KXF17" s="35"/>
      <c r="KXG17" s="35"/>
      <c r="KXH17" s="35"/>
      <c r="KXI17" s="35"/>
      <c r="KXJ17" s="35"/>
      <c r="KXK17" s="35"/>
      <c r="KXL17" s="35"/>
      <c r="KXM17" s="35"/>
      <c r="KXN17" s="35"/>
      <c r="KXO17" s="35"/>
      <c r="KXP17" s="35"/>
      <c r="KXQ17" s="35"/>
      <c r="KXR17" s="35"/>
      <c r="KXS17" s="35"/>
      <c r="KXT17" s="35"/>
      <c r="KXU17" s="35"/>
      <c r="KXV17" s="35"/>
      <c r="KXW17" s="35"/>
      <c r="KXX17" s="35"/>
      <c r="KXY17" s="35"/>
      <c r="KXZ17" s="35"/>
      <c r="KYA17" s="35"/>
      <c r="KYB17" s="35"/>
      <c r="KYC17" s="35"/>
      <c r="KYD17" s="35"/>
      <c r="KYE17" s="35"/>
      <c r="KYF17" s="35"/>
      <c r="KYG17" s="35"/>
      <c r="KYH17" s="35"/>
      <c r="KYI17" s="35"/>
      <c r="KYJ17" s="35"/>
      <c r="KYK17" s="35"/>
      <c r="KYL17" s="35"/>
      <c r="KYM17" s="35"/>
      <c r="KYN17" s="35"/>
      <c r="KYO17" s="35"/>
      <c r="KYP17" s="35"/>
      <c r="KYQ17" s="35"/>
      <c r="KYR17" s="35"/>
      <c r="KYS17" s="35"/>
      <c r="KYT17" s="35"/>
      <c r="KYU17" s="35"/>
      <c r="KYV17" s="35"/>
      <c r="KYW17" s="35"/>
      <c r="KYX17" s="35"/>
      <c r="KYY17" s="35"/>
      <c r="KYZ17" s="35"/>
      <c r="KZA17" s="35"/>
      <c r="KZB17" s="35"/>
      <c r="KZC17" s="35"/>
      <c r="KZD17" s="35"/>
      <c r="KZE17" s="35"/>
      <c r="KZF17" s="35"/>
      <c r="KZG17" s="35"/>
      <c r="KZH17" s="35"/>
      <c r="KZI17" s="35"/>
      <c r="KZJ17" s="35"/>
      <c r="KZK17" s="35"/>
      <c r="KZL17" s="35"/>
      <c r="KZM17" s="35"/>
      <c r="KZN17" s="35"/>
      <c r="KZO17" s="35"/>
      <c r="KZP17" s="35"/>
      <c r="KZQ17" s="35"/>
      <c r="KZR17" s="35"/>
      <c r="KZS17" s="35"/>
      <c r="KZT17" s="35"/>
      <c r="KZU17" s="35"/>
      <c r="KZV17" s="35"/>
      <c r="KZW17" s="35"/>
      <c r="KZX17" s="35"/>
      <c r="KZY17" s="35"/>
      <c r="KZZ17" s="35"/>
      <c r="LAA17" s="35"/>
      <c r="LAB17" s="35"/>
      <c r="LAC17" s="35"/>
      <c r="LAD17" s="35"/>
      <c r="LAE17" s="35"/>
      <c r="LAF17" s="35"/>
      <c r="LAG17" s="35"/>
      <c r="LAH17" s="35"/>
      <c r="LAI17" s="35"/>
      <c r="LAJ17" s="35"/>
      <c r="LAK17" s="35"/>
      <c r="LAL17" s="35"/>
      <c r="LAM17" s="35"/>
      <c r="LAN17" s="35"/>
      <c r="LAO17" s="35"/>
      <c r="LAP17" s="35"/>
      <c r="LAQ17" s="35"/>
      <c r="LAR17" s="35"/>
      <c r="LAS17" s="35"/>
      <c r="LAT17" s="35"/>
      <c r="LAU17" s="35"/>
      <c r="LAV17" s="35"/>
      <c r="LAW17" s="35"/>
      <c r="LAX17" s="35"/>
      <c r="LAY17" s="35"/>
      <c r="LAZ17" s="35"/>
      <c r="LBA17" s="35"/>
      <c r="LBB17" s="35"/>
      <c r="LBC17" s="35"/>
      <c r="LBD17" s="35"/>
      <c r="LBE17" s="35"/>
      <c r="LBF17" s="35"/>
      <c r="LBG17" s="35"/>
      <c r="LBH17" s="35"/>
      <c r="LBI17" s="35"/>
      <c r="LBJ17" s="35"/>
      <c r="LBK17" s="35"/>
      <c r="LBL17" s="35"/>
      <c r="LBM17" s="35"/>
      <c r="LBN17" s="35"/>
      <c r="LBO17" s="35"/>
      <c r="LBP17" s="35"/>
      <c r="LBQ17" s="35"/>
      <c r="LBR17" s="35"/>
      <c r="LBS17" s="35"/>
      <c r="LBT17" s="35"/>
      <c r="LBU17" s="35"/>
      <c r="LBV17" s="35"/>
      <c r="LBW17" s="35"/>
      <c r="LBX17" s="35"/>
      <c r="LBY17" s="35"/>
      <c r="LBZ17" s="35"/>
      <c r="LCA17" s="35"/>
      <c r="LCB17" s="35"/>
      <c r="LCC17" s="35"/>
      <c r="LCD17" s="35"/>
      <c r="LCE17" s="35"/>
      <c r="LCF17" s="35"/>
      <c r="LCG17" s="35"/>
      <c r="LCH17" s="35"/>
      <c r="LCI17" s="35"/>
      <c r="LCJ17" s="35"/>
      <c r="LCK17" s="35"/>
      <c r="LCL17" s="35"/>
      <c r="LCM17" s="35"/>
      <c r="LCN17" s="35"/>
      <c r="LCO17" s="35"/>
      <c r="LCP17" s="35"/>
      <c r="LCQ17" s="35"/>
      <c r="LCR17" s="35"/>
      <c r="LCS17" s="35"/>
      <c r="LCT17" s="35"/>
      <c r="LCU17" s="35"/>
      <c r="LCV17" s="35"/>
      <c r="LCW17" s="35"/>
      <c r="LCX17" s="35"/>
      <c r="LCY17" s="35"/>
      <c r="LCZ17" s="35"/>
      <c r="LDA17" s="35"/>
      <c r="LDB17" s="35"/>
      <c r="LDC17" s="35"/>
      <c r="LDD17" s="35"/>
      <c r="LDE17" s="35"/>
      <c r="LDF17" s="35"/>
      <c r="LDG17" s="35"/>
      <c r="LDH17" s="35"/>
      <c r="LDI17" s="35"/>
      <c r="LDJ17" s="35"/>
      <c r="LDK17" s="35"/>
      <c r="LDL17" s="35"/>
      <c r="LDM17" s="35"/>
      <c r="LDN17" s="35"/>
      <c r="LDO17" s="35"/>
      <c r="LDP17" s="35"/>
      <c r="LDQ17" s="35"/>
      <c r="LDR17" s="35"/>
      <c r="LDS17" s="35"/>
      <c r="LDT17" s="35"/>
      <c r="LDU17" s="35"/>
      <c r="LDV17" s="35"/>
      <c r="LDW17" s="35"/>
      <c r="LDX17" s="35"/>
      <c r="LDY17" s="35"/>
      <c r="LDZ17" s="35"/>
      <c r="LEA17" s="35"/>
      <c r="LEB17" s="35"/>
      <c r="LEC17" s="35"/>
      <c r="LED17" s="35"/>
      <c r="LEE17" s="35"/>
      <c r="LEF17" s="35"/>
      <c r="LEG17" s="35"/>
      <c r="LEH17" s="35"/>
      <c r="LEI17" s="35"/>
      <c r="LEJ17" s="35"/>
      <c r="LEK17" s="35"/>
      <c r="LEL17" s="35"/>
      <c r="LEM17" s="35"/>
      <c r="LEN17" s="35"/>
      <c r="LEO17" s="35"/>
      <c r="LEP17" s="35"/>
      <c r="LEQ17" s="35"/>
      <c r="LER17" s="35"/>
      <c r="LES17" s="35"/>
      <c r="LET17" s="35"/>
      <c r="LEU17" s="35"/>
      <c r="LEV17" s="35"/>
      <c r="LEW17" s="35"/>
      <c r="LEX17" s="35"/>
      <c r="LEY17" s="35"/>
      <c r="LEZ17" s="35"/>
      <c r="LFA17" s="35"/>
      <c r="LFB17" s="35"/>
      <c r="LFC17" s="35"/>
      <c r="LFD17" s="35"/>
      <c r="LFE17" s="35"/>
      <c r="LFF17" s="35"/>
      <c r="LFG17" s="35"/>
      <c r="LFH17" s="35"/>
      <c r="LFI17" s="35"/>
      <c r="LFJ17" s="35"/>
      <c r="LFK17" s="35"/>
      <c r="LFL17" s="35"/>
      <c r="LFM17" s="35"/>
      <c r="LFN17" s="35"/>
      <c r="LFO17" s="35"/>
      <c r="LFP17" s="35"/>
      <c r="LFQ17" s="35"/>
      <c r="LFR17" s="35"/>
      <c r="LFS17" s="35"/>
      <c r="LFT17" s="35"/>
      <c r="LFU17" s="35"/>
      <c r="LFV17" s="35"/>
      <c r="LFW17" s="35"/>
      <c r="LFX17" s="35"/>
      <c r="LFY17" s="35"/>
      <c r="LFZ17" s="35"/>
      <c r="LGA17" s="35"/>
      <c r="LGB17" s="35"/>
      <c r="LGC17" s="35"/>
      <c r="LGD17" s="35"/>
      <c r="LGE17" s="35"/>
      <c r="LGF17" s="35"/>
      <c r="LGG17" s="35"/>
      <c r="LGH17" s="35"/>
      <c r="LGI17" s="35"/>
      <c r="LGJ17" s="35"/>
      <c r="LGK17" s="35"/>
      <c r="LGL17" s="35"/>
      <c r="LGM17" s="35"/>
      <c r="LGN17" s="35"/>
      <c r="LGO17" s="35"/>
      <c r="LGP17" s="35"/>
      <c r="LGQ17" s="35"/>
      <c r="LGR17" s="35"/>
      <c r="LGS17" s="35"/>
      <c r="LGT17" s="35"/>
      <c r="LGU17" s="35"/>
      <c r="LGV17" s="35"/>
      <c r="LGW17" s="35"/>
      <c r="LGX17" s="35"/>
      <c r="LGY17" s="35"/>
      <c r="LGZ17" s="35"/>
      <c r="LHA17" s="35"/>
      <c r="LHB17" s="35"/>
      <c r="LHC17" s="35"/>
      <c r="LHD17" s="35"/>
      <c r="LHE17" s="35"/>
      <c r="LHF17" s="35"/>
      <c r="LHG17" s="35"/>
      <c r="LHH17" s="35"/>
      <c r="LHI17" s="35"/>
      <c r="LHJ17" s="35"/>
      <c r="LHK17" s="35"/>
      <c r="LHL17" s="35"/>
      <c r="LHM17" s="35"/>
      <c r="LHN17" s="35"/>
      <c r="LHO17" s="35"/>
      <c r="LHP17" s="35"/>
      <c r="LHQ17" s="35"/>
      <c r="LHR17" s="35"/>
      <c r="LHS17" s="35"/>
      <c r="LHT17" s="35"/>
      <c r="LHU17" s="35"/>
      <c r="LHV17" s="35"/>
      <c r="LHW17" s="35"/>
      <c r="LHX17" s="35"/>
      <c r="LHY17" s="35"/>
      <c r="LHZ17" s="35"/>
      <c r="LIA17" s="35"/>
      <c r="LIB17" s="35"/>
      <c r="LIC17" s="35"/>
      <c r="LID17" s="35"/>
      <c r="LIE17" s="35"/>
      <c r="LIF17" s="35"/>
      <c r="LIG17" s="35"/>
      <c r="LIH17" s="35"/>
      <c r="LII17" s="35"/>
      <c r="LIJ17" s="35"/>
      <c r="LIK17" s="35"/>
      <c r="LIL17" s="35"/>
      <c r="LIM17" s="35"/>
      <c r="LIN17" s="35"/>
      <c r="LIO17" s="35"/>
      <c r="LIP17" s="35"/>
      <c r="LIQ17" s="35"/>
      <c r="LIR17" s="35"/>
      <c r="LIS17" s="35"/>
      <c r="LIT17" s="35"/>
      <c r="LIU17" s="35"/>
      <c r="LIV17" s="35"/>
      <c r="LIW17" s="35"/>
      <c r="LIX17" s="35"/>
      <c r="LIY17" s="35"/>
      <c r="LIZ17" s="35"/>
      <c r="LJA17" s="35"/>
      <c r="LJB17" s="35"/>
      <c r="LJC17" s="35"/>
      <c r="LJD17" s="35"/>
      <c r="LJE17" s="35"/>
      <c r="LJF17" s="35"/>
      <c r="LJG17" s="35"/>
      <c r="LJH17" s="35"/>
      <c r="LJI17" s="35"/>
      <c r="LJJ17" s="35"/>
      <c r="LJK17" s="35"/>
      <c r="LJL17" s="35"/>
      <c r="LJM17" s="35"/>
      <c r="LJN17" s="35"/>
      <c r="LJO17" s="35"/>
      <c r="LJP17" s="35"/>
      <c r="LJQ17" s="35"/>
      <c r="LJR17" s="35"/>
      <c r="LJS17" s="35"/>
      <c r="LJT17" s="35"/>
      <c r="LJU17" s="35"/>
      <c r="LJV17" s="35"/>
      <c r="LJW17" s="35"/>
      <c r="LJX17" s="35"/>
      <c r="LJY17" s="35"/>
      <c r="LJZ17" s="35"/>
      <c r="LKA17" s="35"/>
      <c r="LKB17" s="35"/>
      <c r="LKC17" s="35"/>
      <c r="LKD17" s="35"/>
      <c r="LKE17" s="35"/>
      <c r="LKF17" s="35"/>
      <c r="LKG17" s="35"/>
      <c r="LKH17" s="35"/>
      <c r="LKI17" s="35"/>
      <c r="LKJ17" s="35"/>
      <c r="LKK17" s="35"/>
      <c r="LKL17" s="35"/>
      <c r="LKM17" s="35"/>
      <c r="LKN17" s="35"/>
      <c r="LKO17" s="35"/>
      <c r="LKP17" s="35"/>
      <c r="LKQ17" s="35"/>
      <c r="LKR17" s="35"/>
      <c r="LKS17" s="35"/>
      <c r="LKT17" s="35"/>
      <c r="LKU17" s="35"/>
      <c r="LKV17" s="35"/>
      <c r="LKW17" s="35"/>
      <c r="LKX17" s="35"/>
      <c r="LKY17" s="35"/>
      <c r="LKZ17" s="35"/>
      <c r="LLA17" s="35"/>
      <c r="LLB17" s="35"/>
      <c r="LLC17" s="35"/>
      <c r="LLD17" s="35"/>
      <c r="LLE17" s="35"/>
      <c r="LLF17" s="35"/>
      <c r="LLG17" s="35"/>
      <c r="LLH17" s="35"/>
      <c r="LLI17" s="35"/>
      <c r="LLJ17" s="35"/>
      <c r="LLK17" s="35"/>
      <c r="LLL17" s="35"/>
      <c r="LLM17" s="35"/>
      <c r="LLN17" s="35"/>
      <c r="LLO17" s="35"/>
      <c r="LLP17" s="35"/>
      <c r="LLQ17" s="35"/>
      <c r="LLR17" s="35"/>
      <c r="LLS17" s="35"/>
      <c r="LLT17" s="35"/>
      <c r="LLU17" s="35"/>
      <c r="LLV17" s="35"/>
      <c r="LLW17" s="35"/>
      <c r="LLX17" s="35"/>
      <c r="LLY17" s="35"/>
      <c r="LLZ17" s="35"/>
      <c r="LMA17" s="35"/>
      <c r="LMB17" s="35"/>
      <c r="LMC17" s="35"/>
      <c r="LMD17" s="35"/>
      <c r="LME17" s="35"/>
      <c r="LMF17" s="35"/>
      <c r="LMG17" s="35"/>
      <c r="LMH17" s="35"/>
      <c r="LMI17" s="35"/>
      <c r="LMJ17" s="35"/>
      <c r="LMK17" s="35"/>
      <c r="LML17" s="35"/>
      <c r="LMM17" s="35"/>
      <c r="LMN17" s="35"/>
      <c r="LMO17" s="35"/>
      <c r="LMP17" s="35"/>
      <c r="LMQ17" s="35"/>
      <c r="LMR17" s="35"/>
      <c r="LMS17" s="35"/>
      <c r="LMT17" s="35"/>
      <c r="LMU17" s="35"/>
      <c r="LMV17" s="35"/>
      <c r="LMW17" s="35"/>
      <c r="LMX17" s="35"/>
      <c r="LMY17" s="35"/>
      <c r="LMZ17" s="35"/>
      <c r="LNA17" s="35"/>
      <c r="LNB17" s="35"/>
      <c r="LNC17" s="35"/>
      <c r="LND17" s="35"/>
      <c r="LNE17" s="35"/>
      <c r="LNF17" s="35"/>
      <c r="LNG17" s="35"/>
      <c r="LNH17" s="35"/>
      <c r="LNI17" s="35"/>
      <c r="LNJ17" s="35"/>
      <c r="LNK17" s="35"/>
      <c r="LNL17" s="35"/>
      <c r="LNM17" s="35"/>
      <c r="LNN17" s="35"/>
      <c r="LNO17" s="35"/>
      <c r="LNP17" s="35"/>
      <c r="LNQ17" s="35"/>
      <c r="LNR17" s="35"/>
      <c r="LNS17" s="35"/>
      <c r="LNT17" s="35"/>
      <c r="LNU17" s="35"/>
      <c r="LNV17" s="35"/>
      <c r="LNW17" s="35"/>
      <c r="LNX17" s="35"/>
      <c r="LNY17" s="35"/>
      <c r="LNZ17" s="35"/>
      <c r="LOA17" s="35"/>
      <c r="LOB17" s="35"/>
      <c r="LOC17" s="35"/>
      <c r="LOD17" s="35"/>
      <c r="LOE17" s="35"/>
      <c r="LOF17" s="35"/>
      <c r="LOG17" s="35"/>
      <c r="LOH17" s="35"/>
      <c r="LOI17" s="35"/>
      <c r="LOJ17" s="35"/>
      <c r="LOK17" s="35"/>
      <c r="LOL17" s="35"/>
      <c r="LOM17" s="35"/>
      <c r="LON17" s="35"/>
      <c r="LOO17" s="35"/>
      <c r="LOP17" s="35"/>
      <c r="LOQ17" s="35"/>
      <c r="LOR17" s="35"/>
      <c r="LOS17" s="35"/>
      <c r="LOT17" s="35"/>
      <c r="LOU17" s="35"/>
      <c r="LOV17" s="35"/>
      <c r="LOW17" s="35"/>
      <c r="LOX17" s="35"/>
      <c r="LOY17" s="35"/>
      <c r="LOZ17" s="35"/>
      <c r="LPA17" s="35"/>
      <c r="LPB17" s="35"/>
      <c r="LPC17" s="35"/>
      <c r="LPD17" s="35"/>
      <c r="LPE17" s="35"/>
      <c r="LPF17" s="35"/>
      <c r="LPG17" s="35"/>
      <c r="LPH17" s="35"/>
      <c r="LPI17" s="35"/>
      <c r="LPJ17" s="35"/>
      <c r="LPK17" s="35"/>
      <c r="LPL17" s="35"/>
      <c r="LPM17" s="35"/>
      <c r="LPN17" s="35"/>
      <c r="LPO17" s="35"/>
      <c r="LPP17" s="35"/>
      <c r="LPQ17" s="35"/>
      <c r="LPR17" s="35"/>
      <c r="LPS17" s="35"/>
      <c r="LPT17" s="35"/>
      <c r="LPU17" s="35"/>
      <c r="LPV17" s="35"/>
      <c r="LPW17" s="35"/>
      <c r="LPX17" s="35"/>
      <c r="LPY17" s="35"/>
      <c r="LPZ17" s="35"/>
      <c r="LQA17" s="35"/>
      <c r="LQB17" s="35"/>
      <c r="LQC17" s="35"/>
      <c r="LQD17" s="35"/>
      <c r="LQE17" s="35"/>
      <c r="LQF17" s="35"/>
      <c r="LQG17" s="35"/>
      <c r="LQH17" s="35"/>
      <c r="LQI17" s="35"/>
      <c r="LQJ17" s="35"/>
      <c r="LQK17" s="35"/>
      <c r="LQL17" s="35"/>
      <c r="LQM17" s="35"/>
      <c r="LQN17" s="35"/>
      <c r="LQO17" s="35"/>
      <c r="LQP17" s="35"/>
      <c r="LQQ17" s="35"/>
      <c r="LQR17" s="35"/>
      <c r="LQS17" s="35"/>
      <c r="LQT17" s="35"/>
      <c r="LQU17" s="35"/>
      <c r="LQV17" s="35"/>
      <c r="LQW17" s="35"/>
      <c r="LQX17" s="35"/>
      <c r="LQY17" s="35"/>
      <c r="LQZ17" s="35"/>
      <c r="LRA17" s="35"/>
      <c r="LRB17" s="35"/>
      <c r="LRC17" s="35"/>
      <c r="LRD17" s="35"/>
      <c r="LRE17" s="35"/>
      <c r="LRF17" s="35"/>
      <c r="LRG17" s="35"/>
      <c r="LRH17" s="35"/>
      <c r="LRI17" s="35"/>
      <c r="LRJ17" s="35"/>
      <c r="LRK17" s="35"/>
      <c r="LRL17" s="35"/>
      <c r="LRM17" s="35"/>
      <c r="LRN17" s="35"/>
      <c r="LRO17" s="35"/>
      <c r="LRP17" s="35"/>
      <c r="LRQ17" s="35"/>
      <c r="LRR17" s="35"/>
      <c r="LRS17" s="35"/>
      <c r="LRT17" s="35"/>
      <c r="LRU17" s="35"/>
      <c r="LRV17" s="35"/>
      <c r="LRW17" s="35"/>
      <c r="LRX17" s="35"/>
      <c r="LRY17" s="35"/>
      <c r="LRZ17" s="35"/>
      <c r="LSA17" s="35"/>
      <c r="LSB17" s="35"/>
      <c r="LSC17" s="35"/>
      <c r="LSD17" s="35"/>
      <c r="LSE17" s="35"/>
      <c r="LSF17" s="35"/>
      <c r="LSG17" s="35"/>
      <c r="LSH17" s="35"/>
      <c r="LSI17" s="35"/>
      <c r="LSJ17" s="35"/>
      <c r="LSK17" s="35"/>
      <c r="LSL17" s="35"/>
      <c r="LSM17" s="35"/>
      <c r="LSN17" s="35"/>
      <c r="LSO17" s="35"/>
      <c r="LSP17" s="35"/>
      <c r="LSQ17" s="35"/>
      <c r="LSR17" s="35"/>
      <c r="LSS17" s="35"/>
      <c r="LST17" s="35"/>
      <c r="LSU17" s="35"/>
      <c r="LSV17" s="35"/>
      <c r="LSW17" s="35"/>
      <c r="LSX17" s="35"/>
      <c r="LSY17" s="35"/>
      <c r="LSZ17" s="35"/>
      <c r="LTA17" s="35"/>
      <c r="LTB17" s="35"/>
      <c r="LTC17" s="35"/>
      <c r="LTD17" s="35"/>
      <c r="LTE17" s="35"/>
      <c r="LTF17" s="35"/>
      <c r="LTG17" s="35"/>
      <c r="LTH17" s="35"/>
      <c r="LTI17" s="35"/>
      <c r="LTJ17" s="35"/>
      <c r="LTK17" s="35"/>
      <c r="LTL17" s="35"/>
      <c r="LTM17" s="35"/>
      <c r="LTN17" s="35"/>
      <c r="LTO17" s="35"/>
      <c r="LTP17" s="35"/>
      <c r="LTQ17" s="35"/>
      <c r="LTR17" s="35"/>
      <c r="LTS17" s="35"/>
      <c r="LTT17" s="35"/>
      <c r="LTU17" s="35"/>
      <c r="LTV17" s="35"/>
      <c r="LTW17" s="35"/>
      <c r="LTX17" s="35"/>
      <c r="LTY17" s="35"/>
      <c r="LTZ17" s="35"/>
      <c r="LUA17" s="35"/>
      <c r="LUB17" s="35"/>
      <c r="LUC17" s="35"/>
      <c r="LUD17" s="35"/>
      <c r="LUE17" s="35"/>
      <c r="LUF17" s="35"/>
      <c r="LUG17" s="35"/>
      <c r="LUH17" s="35"/>
      <c r="LUI17" s="35"/>
      <c r="LUJ17" s="35"/>
      <c r="LUK17" s="35"/>
      <c r="LUL17" s="35"/>
      <c r="LUM17" s="35"/>
      <c r="LUN17" s="35"/>
      <c r="LUO17" s="35"/>
      <c r="LUP17" s="35"/>
      <c r="LUQ17" s="35"/>
      <c r="LUR17" s="35"/>
      <c r="LUS17" s="35"/>
      <c r="LUT17" s="35"/>
      <c r="LUU17" s="35"/>
      <c r="LUV17" s="35"/>
      <c r="LUW17" s="35"/>
      <c r="LUX17" s="35"/>
      <c r="LUY17" s="35"/>
      <c r="LUZ17" s="35"/>
      <c r="LVA17" s="35"/>
      <c r="LVB17" s="35"/>
      <c r="LVC17" s="35"/>
      <c r="LVD17" s="35"/>
      <c r="LVE17" s="35"/>
      <c r="LVF17" s="35"/>
      <c r="LVG17" s="35"/>
      <c r="LVH17" s="35"/>
      <c r="LVI17" s="35"/>
      <c r="LVJ17" s="35"/>
      <c r="LVK17" s="35"/>
      <c r="LVL17" s="35"/>
      <c r="LVM17" s="35"/>
      <c r="LVN17" s="35"/>
      <c r="LVO17" s="35"/>
      <c r="LVP17" s="35"/>
      <c r="LVQ17" s="35"/>
      <c r="LVR17" s="35"/>
      <c r="LVS17" s="35"/>
      <c r="LVT17" s="35"/>
      <c r="LVU17" s="35"/>
      <c r="LVV17" s="35"/>
      <c r="LVW17" s="35"/>
      <c r="LVX17" s="35"/>
      <c r="LVY17" s="35"/>
      <c r="LVZ17" s="35"/>
      <c r="LWA17" s="35"/>
      <c r="LWB17" s="35"/>
      <c r="LWC17" s="35"/>
      <c r="LWD17" s="35"/>
      <c r="LWE17" s="35"/>
      <c r="LWF17" s="35"/>
      <c r="LWG17" s="35"/>
      <c r="LWH17" s="35"/>
      <c r="LWI17" s="35"/>
      <c r="LWJ17" s="35"/>
      <c r="LWK17" s="35"/>
      <c r="LWL17" s="35"/>
      <c r="LWM17" s="35"/>
      <c r="LWN17" s="35"/>
      <c r="LWO17" s="35"/>
      <c r="LWP17" s="35"/>
      <c r="LWQ17" s="35"/>
      <c r="LWR17" s="35"/>
      <c r="LWS17" s="35"/>
      <c r="LWT17" s="35"/>
      <c r="LWU17" s="35"/>
      <c r="LWV17" s="35"/>
      <c r="LWW17" s="35"/>
      <c r="LWX17" s="35"/>
      <c r="LWY17" s="35"/>
      <c r="LWZ17" s="35"/>
      <c r="LXA17" s="35"/>
      <c r="LXB17" s="35"/>
      <c r="LXC17" s="35"/>
      <c r="LXD17" s="35"/>
      <c r="LXE17" s="35"/>
      <c r="LXF17" s="35"/>
      <c r="LXG17" s="35"/>
      <c r="LXH17" s="35"/>
      <c r="LXI17" s="35"/>
      <c r="LXJ17" s="35"/>
      <c r="LXK17" s="35"/>
      <c r="LXL17" s="35"/>
      <c r="LXM17" s="35"/>
      <c r="LXN17" s="35"/>
      <c r="LXO17" s="35"/>
      <c r="LXP17" s="35"/>
      <c r="LXQ17" s="35"/>
      <c r="LXR17" s="35"/>
      <c r="LXS17" s="35"/>
      <c r="LXT17" s="35"/>
      <c r="LXU17" s="35"/>
      <c r="LXV17" s="35"/>
      <c r="LXW17" s="35"/>
      <c r="LXX17" s="35"/>
      <c r="LXY17" s="35"/>
      <c r="LXZ17" s="35"/>
      <c r="LYA17" s="35"/>
      <c r="LYB17" s="35"/>
      <c r="LYC17" s="35"/>
      <c r="LYD17" s="35"/>
      <c r="LYE17" s="35"/>
      <c r="LYF17" s="35"/>
      <c r="LYG17" s="35"/>
      <c r="LYH17" s="35"/>
      <c r="LYI17" s="35"/>
      <c r="LYJ17" s="35"/>
      <c r="LYK17" s="35"/>
      <c r="LYL17" s="35"/>
      <c r="LYM17" s="35"/>
      <c r="LYN17" s="35"/>
      <c r="LYO17" s="35"/>
      <c r="LYP17" s="35"/>
      <c r="LYQ17" s="35"/>
      <c r="LYR17" s="35"/>
      <c r="LYS17" s="35"/>
      <c r="LYT17" s="35"/>
      <c r="LYU17" s="35"/>
      <c r="LYV17" s="35"/>
      <c r="LYW17" s="35"/>
      <c r="LYX17" s="35"/>
      <c r="LYY17" s="35"/>
      <c r="LYZ17" s="35"/>
      <c r="LZA17" s="35"/>
      <c r="LZB17" s="35"/>
      <c r="LZC17" s="35"/>
      <c r="LZD17" s="35"/>
      <c r="LZE17" s="35"/>
      <c r="LZF17" s="35"/>
      <c r="LZG17" s="35"/>
      <c r="LZH17" s="35"/>
      <c r="LZI17" s="35"/>
      <c r="LZJ17" s="35"/>
      <c r="LZK17" s="35"/>
      <c r="LZL17" s="35"/>
      <c r="LZM17" s="35"/>
      <c r="LZN17" s="35"/>
      <c r="LZO17" s="35"/>
      <c r="LZP17" s="35"/>
      <c r="LZQ17" s="35"/>
      <c r="LZR17" s="35"/>
      <c r="LZS17" s="35"/>
      <c r="LZT17" s="35"/>
      <c r="LZU17" s="35"/>
      <c r="LZV17" s="35"/>
      <c r="LZW17" s="35"/>
      <c r="LZX17" s="35"/>
      <c r="LZY17" s="35"/>
      <c r="LZZ17" s="35"/>
      <c r="MAA17" s="35"/>
      <c r="MAB17" s="35"/>
      <c r="MAC17" s="35"/>
      <c r="MAD17" s="35"/>
      <c r="MAE17" s="35"/>
      <c r="MAF17" s="35"/>
      <c r="MAG17" s="35"/>
      <c r="MAH17" s="35"/>
      <c r="MAI17" s="35"/>
      <c r="MAJ17" s="35"/>
      <c r="MAK17" s="35"/>
      <c r="MAL17" s="35"/>
      <c r="MAM17" s="35"/>
      <c r="MAN17" s="35"/>
      <c r="MAO17" s="35"/>
      <c r="MAP17" s="35"/>
      <c r="MAQ17" s="35"/>
      <c r="MAR17" s="35"/>
      <c r="MAS17" s="35"/>
      <c r="MAT17" s="35"/>
      <c r="MAU17" s="35"/>
      <c r="MAV17" s="35"/>
      <c r="MAW17" s="35"/>
      <c r="MAX17" s="35"/>
      <c r="MAY17" s="35"/>
      <c r="MAZ17" s="35"/>
      <c r="MBA17" s="35"/>
      <c r="MBB17" s="35"/>
      <c r="MBC17" s="35"/>
      <c r="MBD17" s="35"/>
      <c r="MBE17" s="35"/>
      <c r="MBF17" s="35"/>
      <c r="MBG17" s="35"/>
      <c r="MBH17" s="35"/>
      <c r="MBI17" s="35"/>
      <c r="MBJ17" s="35"/>
      <c r="MBK17" s="35"/>
      <c r="MBL17" s="35"/>
      <c r="MBM17" s="35"/>
      <c r="MBN17" s="35"/>
      <c r="MBO17" s="35"/>
      <c r="MBP17" s="35"/>
      <c r="MBQ17" s="35"/>
      <c r="MBR17" s="35"/>
      <c r="MBS17" s="35"/>
      <c r="MBT17" s="35"/>
      <c r="MBU17" s="35"/>
      <c r="MBV17" s="35"/>
      <c r="MBW17" s="35"/>
      <c r="MBX17" s="35"/>
      <c r="MBY17" s="35"/>
      <c r="MBZ17" s="35"/>
      <c r="MCA17" s="35"/>
      <c r="MCB17" s="35"/>
      <c r="MCC17" s="35"/>
      <c r="MCD17" s="35"/>
      <c r="MCE17" s="35"/>
      <c r="MCF17" s="35"/>
      <c r="MCG17" s="35"/>
      <c r="MCH17" s="35"/>
      <c r="MCI17" s="35"/>
      <c r="MCJ17" s="35"/>
      <c r="MCK17" s="35"/>
      <c r="MCL17" s="35"/>
      <c r="MCM17" s="35"/>
      <c r="MCN17" s="35"/>
      <c r="MCO17" s="35"/>
      <c r="MCP17" s="35"/>
      <c r="MCQ17" s="35"/>
      <c r="MCR17" s="35"/>
      <c r="MCS17" s="35"/>
      <c r="MCT17" s="35"/>
      <c r="MCU17" s="35"/>
      <c r="MCV17" s="35"/>
      <c r="MCW17" s="35"/>
      <c r="MCX17" s="35"/>
      <c r="MCY17" s="35"/>
      <c r="MCZ17" s="35"/>
      <c r="MDA17" s="35"/>
      <c r="MDB17" s="35"/>
      <c r="MDC17" s="35"/>
      <c r="MDD17" s="35"/>
      <c r="MDE17" s="35"/>
      <c r="MDF17" s="35"/>
      <c r="MDG17" s="35"/>
      <c r="MDH17" s="35"/>
      <c r="MDI17" s="35"/>
      <c r="MDJ17" s="35"/>
      <c r="MDK17" s="35"/>
      <c r="MDL17" s="35"/>
      <c r="MDM17" s="35"/>
      <c r="MDN17" s="35"/>
      <c r="MDO17" s="35"/>
      <c r="MDP17" s="35"/>
      <c r="MDQ17" s="35"/>
      <c r="MDR17" s="35"/>
      <c r="MDS17" s="35"/>
      <c r="MDT17" s="35"/>
      <c r="MDU17" s="35"/>
      <c r="MDV17" s="35"/>
      <c r="MDW17" s="35"/>
      <c r="MDX17" s="35"/>
      <c r="MDY17" s="35"/>
      <c r="MDZ17" s="35"/>
      <c r="MEA17" s="35"/>
      <c r="MEB17" s="35"/>
      <c r="MEC17" s="35"/>
      <c r="MED17" s="35"/>
      <c r="MEE17" s="35"/>
      <c r="MEF17" s="35"/>
      <c r="MEG17" s="35"/>
      <c r="MEH17" s="35"/>
      <c r="MEI17" s="35"/>
      <c r="MEJ17" s="35"/>
      <c r="MEK17" s="35"/>
      <c r="MEL17" s="35"/>
      <c r="MEM17" s="35"/>
      <c r="MEN17" s="35"/>
      <c r="MEO17" s="35"/>
      <c r="MEP17" s="35"/>
      <c r="MEQ17" s="35"/>
      <c r="MER17" s="35"/>
      <c r="MES17" s="35"/>
      <c r="MET17" s="35"/>
      <c r="MEU17" s="35"/>
      <c r="MEV17" s="35"/>
      <c r="MEW17" s="35"/>
      <c r="MEX17" s="35"/>
      <c r="MEY17" s="35"/>
      <c r="MEZ17" s="35"/>
      <c r="MFA17" s="35"/>
      <c r="MFB17" s="35"/>
      <c r="MFC17" s="35"/>
      <c r="MFD17" s="35"/>
      <c r="MFE17" s="35"/>
      <c r="MFF17" s="35"/>
      <c r="MFG17" s="35"/>
      <c r="MFH17" s="35"/>
      <c r="MFI17" s="35"/>
      <c r="MFJ17" s="35"/>
      <c r="MFK17" s="35"/>
      <c r="MFL17" s="35"/>
      <c r="MFM17" s="35"/>
      <c r="MFN17" s="35"/>
      <c r="MFO17" s="35"/>
      <c r="MFP17" s="35"/>
      <c r="MFQ17" s="35"/>
      <c r="MFR17" s="35"/>
      <c r="MFS17" s="35"/>
      <c r="MFT17" s="35"/>
      <c r="MFU17" s="35"/>
      <c r="MFV17" s="35"/>
      <c r="MFW17" s="35"/>
      <c r="MFX17" s="35"/>
      <c r="MFY17" s="35"/>
      <c r="MFZ17" s="35"/>
      <c r="MGA17" s="35"/>
      <c r="MGB17" s="35"/>
      <c r="MGC17" s="35"/>
      <c r="MGD17" s="35"/>
      <c r="MGE17" s="35"/>
      <c r="MGF17" s="35"/>
      <c r="MGG17" s="35"/>
      <c r="MGH17" s="35"/>
      <c r="MGI17" s="35"/>
      <c r="MGJ17" s="35"/>
      <c r="MGK17" s="35"/>
      <c r="MGL17" s="35"/>
      <c r="MGM17" s="35"/>
      <c r="MGN17" s="35"/>
      <c r="MGO17" s="35"/>
      <c r="MGP17" s="35"/>
      <c r="MGQ17" s="35"/>
      <c r="MGR17" s="35"/>
      <c r="MGS17" s="35"/>
      <c r="MGT17" s="35"/>
      <c r="MGU17" s="35"/>
      <c r="MGV17" s="35"/>
      <c r="MGW17" s="35"/>
      <c r="MGX17" s="35"/>
      <c r="MGY17" s="35"/>
      <c r="MGZ17" s="35"/>
      <c r="MHA17" s="35"/>
      <c r="MHB17" s="35"/>
      <c r="MHC17" s="35"/>
      <c r="MHD17" s="35"/>
      <c r="MHE17" s="35"/>
      <c r="MHF17" s="35"/>
      <c r="MHG17" s="35"/>
      <c r="MHH17" s="35"/>
      <c r="MHI17" s="35"/>
      <c r="MHJ17" s="35"/>
      <c r="MHK17" s="35"/>
      <c r="MHL17" s="35"/>
      <c r="MHM17" s="35"/>
      <c r="MHN17" s="35"/>
      <c r="MHO17" s="35"/>
      <c r="MHP17" s="35"/>
      <c r="MHQ17" s="35"/>
      <c r="MHR17" s="35"/>
      <c r="MHS17" s="35"/>
      <c r="MHT17" s="35"/>
      <c r="MHU17" s="35"/>
      <c r="MHV17" s="35"/>
      <c r="MHW17" s="35"/>
      <c r="MHX17" s="35"/>
      <c r="MHY17" s="35"/>
      <c r="MHZ17" s="35"/>
      <c r="MIA17" s="35"/>
      <c r="MIB17" s="35"/>
      <c r="MIC17" s="35"/>
      <c r="MID17" s="35"/>
      <c r="MIE17" s="35"/>
      <c r="MIF17" s="35"/>
      <c r="MIG17" s="35"/>
      <c r="MIH17" s="35"/>
      <c r="MII17" s="35"/>
      <c r="MIJ17" s="35"/>
      <c r="MIK17" s="35"/>
      <c r="MIL17" s="35"/>
      <c r="MIM17" s="35"/>
      <c r="MIN17" s="35"/>
      <c r="MIO17" s="35"/>
      <c r="MIP17" s="35"/>
      <c r="MIQ17" s="35"/>
      <c r="MIR17" s="35"/>
      <c r="MIS17" s="35"/>
      <c r="MIT17" s="35"/>
      <c r="MIU17" s="35"/>
      <c r="MIV17" s="35"/>
      <c r="MIW17" s="35"/>
      <c r="MIX17" s="35"/>
      <c r="MIY17" s="35"/>
      <c r="MIZ17" s="35"/>
      <c r="MJA17" s="35"/>
      <c r="MJB17" s="35"/>
      <c r="MJC17" s="35"/>
      <c r="MJD17" s="35"/>
      <c r="MJE17" s="35"/>
      <c r="MJF17" s="35"/>
      <c r="MJG17" s="35"/>
      <c r="MJH17" s="35"/>
      <c r="MJI17" s="35"/>
      <c r="MJJ17" s="35"/>
      <c r="MJK17" s="35"/>
      <c r="MJL17" s="35"/>
      <c r="MJM17" s="35"/>
      <c r="MJN17" s="35"/>
      <c r="MJO17" s="35"/>
      <c r="MJP17" s="35"/>
      <c r="MJQ17" s="35"/>
      <c r="MJR17" s="35"/>
      <c r="MJS17" s="35"/>
      <c r="MJT17" s="35"/>
      <c r="MJU17" s="35"/>
      <c r="MJV17" s="35"/>
      <c r="MJW17" s="35"/>
      <c r="MJX17" s="35"/>
      <c r="MJY17" s="35"/>
      <c r="MJZ17" s="35"/>
      <c r="MKA17" s="35"/>
      <c r="MKB17" s="35"/>
      <c r="MKC17" s="35"/>
      <c r="MKD17" s="35"/>
      <c r="MKE17" s="35"/>
      <c r="MKF17" s="35"/>
      <c r="MKG17" s="35"/>
      <c r="MKH17" s="35"/>
      <c r="MKI17" s="35"/>
      <c r="MKJ17" s="35"/>
      <c r="MKK17" s="35"/>
      <c r="MKL17" s="35"/>
      <c r="MKM17" s="35"/>
      <c r="MKN17" s="35"/>
      <c r="MKO17" s="35"/>
      <c r="MKP17" s="35"/>
      <c r="MKQ17" s="35"/>
      <c r="MKR17" s="35"/>
      <c r="MKS17" s="35"/>
      <c r="MKT17" s="35"/>
      <c r="MKU17" s="35"/>
      <c r="MKV17" s="35"/>
      <c r="MKW17" s="35"/>
      <c r="MKX17" s="35"/>
      <c r="MKY17" s="35"/>
      <c r="MKZ17" s="35"/>
      <c r="MLA17" s="35"/>
      <c r="MLB17" s="35"/>
      <c r="MLC17" s="35"/>
      <c r="MLD17" s="35"/>
      <c r="MLE17" s="35"/>
      <c r="MLF17" s="35"/>
      <c r="MLG17" s="35"/>
      <c r="MLH17" s="35"/>
      <c r="MLI17" s="35"/>
      <c r="MLJ17" s="35"/>
      <c r="MLK17" s="35"/>
      <c r="MLL17" s="35"/>
      <c r="MLM17" s="35"/>
      <c r="MLN17" s="35"/>
      <c r="MLO17" s="35"/>
      <c r="MLP17" s="35"/>
      <c r="MLQ17" s="35"/>
      <c r="MLR17" s="35"/>
      <c r="MLS17" s="35"/>
      <c r="MLT17" s="35"/>
      <c r="MLU17" s="35"/>
      <c r="MLV17" s="35"/>
      <c r="MLW17" s="35"/>
      <c r="MLX17" s="35"/>
      <c r="MLY17" s="35"/>
      <c r="MLZ17" s="35"/>
      <c r="MMA17" s="35"/>
      <c r="MMB17" s="35"/>
      <c r="MMC17" s="35"/>
      <c r="MMD17" s="35"/>
      <c r="MME17" s="35"/>
      <c r="MMF17" s="35"/>
      <c r="MMG17" s="35"/>
      <c r="MMH17" s="35"/>
      <c r="MMI17" s="35"/>
      <c r="MMJ17" s="35"/>
      <c r="MMK17" s="35"/>
      <c r="MML17" s="35"/>
      <c r="MMM17" s="35"/>
      <c r="MMN17" s="35"/>
      <c r="MMO17" s="35"/>
      <c r="MMP17" s="35"/>
      <c r="MMQ17" s="35"/>
      <c r="MMR17" s="35"/>
      <c r="MMS17" s="35"/>
      <c r="MMT17" s="35"/>
      <c r="MMU17" s="35"/>
      <c r="MMV17" s="35"/>
      <c r="MMW17" s="35"/>
      <c r="MMX17" s="35"/>
      <c r="MMY17" s="35"/>
      <c r="MMZ17" s="35"/>
      <c r="MNA17" s="35"/>
      <c r="MNB17" s="35"/>
      <c r="MNC17" s="35"/>
      <c r="MND17" s="35"/>
      <c r="MNE17" s="35"/>
      <c r="MNF17" s="35"/>
      <c r="MNG17" s="35"/>
      <c r="MNH17" s="35"/>
      <c r="MNI17" s="35"/>
      <c r="MNJ17" s="35"/>
      <c r="MNK17" s="35"/>
      <c r="MNL17" s="35"/>
      <c r="MNM17" s="35"/>
      <c r="MNN17" s="35"/>
      <c r="MNO17" s="35"/>
      <c r="MNP17" s="35"/>
      <c r="MNQ17" s="35"/>
      <c r="MNR17" s="35"/>
      <c r="MNS17" s="35"/>
      <c r="MNT17" s="35"/>
      <c r="MNU17" s="35"/>
      <c r="MNV17" s="35"/>
      <c r="MNW17" s="35"/>
      <c r="MNX17" s="35"/>
      <c r="MNY17" s="35"/>
      <c r="MNZ17" s="35"/>
      <c r="MOA17" s="35"/>
      <c r="MOB17" s="35"/>
      <c r="MOC17" s="35"/>
      <c r="MOD17" s="35"/>
      <c r="MOE17" s="35"/>
      <c r="MOF17" s="35"/>
      <c r="MOG17" s="35"/>
      <c r="MOH17" s="35"/>
      <c r="MOI17" s="35"/>
      <c r="MOJ17" s="35"/>
      <c r="MOK17" s="35"/>
      <c r="MOL17" s="35"/>
      <c r="MOM17" s="35"/>
      <c r="MON17" s="35"/>
      <c r="MOO17" s="35"/>
      <c r="MOP17" s="35"/>
      <c r="MOQ17" s="35"/>
      <c r="MOR17" s="35"/>
      <c r="MOS17" s="35"/>
      <c r="MOT17" s="35"/>
      <c r="MOU17" s="35"/>
      <c r="MOV17" s="35"/>
      <c r="MOW17" s="35"/>
      <c r="MOX17" s="35"/>
      <c r="MOY17" s="35"/>
      <c r="MOZ17" s="35"/>
      <c r="MPA17" s="35"/>
      <c r="MPB17" s="35"/>
      <c r="MPC17" s="35"/>
      <c r="MPD17" s="35"/>
      <c r="MPE17" s="35"/>
      <c r="MPF17" s="35"/>
      <c r="MPG17" s="35"/>
      <c r="MPH17" s="35"/>
      <c r="MPI17" s="35"/>
      <c r="MPJ17" s="35"/>
      <c r="MPK17" s="35"/>
      <c r="MPL17" s="35"/>
      <c r="MPM17" s="35"/>
      <c r="MPN17" s="35"/>
      <c r="MPO17" s="35"/>
      <c r="MPP17" s="35"/>
      <c r="MPQ17" s="35"/>
      <c r="MPR17" s="35"/>
      <c r="MPS17" s="35"/>
      <c r="MPT17" s="35"/>
      <c r="MPU17" s="35"/>
      <c r="MPV17" s="35"/>
      <c r="MPW17" s="35"/>
      <c r="MPX17" s="35"/>
      <c r="MPY17" s="35"/>
      <c r="MPZ17" s="35"/>
      <c r="MQA17" s="35"/>
      <c r="MQB17" s="35"/>
      <c r="MQC17" s="35"/>
      <c r="MQD17" s="35"/>
      <c r="MQE17" s="35"/>
      <c r="MQF17" s="35"/>
      <c r="MQG17" s="35"/>
      <c r="MQH17" s="35"/>
      <c r="MQI17" s="35"/>
      <c r="MQJ17" s="35"/>
      <c r="MQK17" s="35"/>
      <c r="MQL17" s="35"/>
      <c r="MQM17" s="35"/>
      <c r="MQN17" s="35"/>
      <c r="MQO17" s="35"/>
      <c r="MQP17" s="35"/>
      <c r="MQQ17" s="35"/>
      <c r="MQR17" s="35"/>
      <c r="MQS17" s="35"/>
      <c r="MQT17" s="35"/>
      <c r="MQU17" s="35"/>
      <c r="MQV17" s="35"/>
      <c r="MQW17" s="35"/>
      <c r="MQX17" s="35"/>
      <c r="MQY17" s="35"/>
      <c r="MQZ17" s="35"/>
      <c r="MRA17" s="35"/>
      <c r="MRB17" s="35"/>
      <c r="MRC17" s="35"/>
      <c r="MRD17" s="35"/>
      <c r="MRE17" s="35"/>
      <c r="MRF17" s="35"/>
      <c r="MRG17" s="35"/>
      <c r="MRH17" s="35"/>
      <c r="MRI17" s="35"/>
      <c r="MRJ17" s="35"/>
      <c r="MRK17" s="35"/>
      <c r="MRL17" s="35"/>
      <c r="MRM17" s="35"/>
      <c r="MRN17" s="35"/>
      <c r="MRO17" s="35"/>
      <c r="MRP17" s="35"/>
      <c r="MRQ17" s="35"/>
      <c r="MRR17" s="35"/>
      <c r="MRS17" s="35"/>
      <c r="MRT17" s="35"/>
      <c r="MRU17" s="35"/>
      <c r="MRV17" s="35"/>
      <c r="MRW17" s="35"/>
      <c r="MRX17" s="35"/>
      <c r="MRY17" s="35"/>
      <c r="MRZ17" s="35"/>
      <c r="MSA17" s="35"/>
      <c r="MSB17" s="35"/>
      <c r="MSC17" s="35"/>
      <c r="MSD17" s="35"/>
      <c r="MSE17" s="35"/>
      <c r="MSF17" s="35"/>
      <c r="MSG17" s="35"/>
      <c r="MSH17" s="35"/>
      <c r="MSI17" s="35"/>
      <c r="MSJ17" s="35"/>
      <c r="MSK17" s="35"/>
      <c r="MSL17" s="35"/>
      <c r="MSM17" s="35"/>
      <c r="MSN17" s="35"/>
      <c r="MSO17" s="35"/>
      <c r="MSP17" s="35"/>
      <c r="MSQ17" s="35"/>
      <c r="MSR17" s="35"/>
      <c r="MSS17" s="35"/>
      <c r="MST17" s="35"/>
      <c r="MSU17" s="35"/>
      <c r="MSV17" s="35"/>
      <c r="MSW17" s="35"/>
      <c r="MSX17" s="35"/>
      <c r="MSY17" s="35"/>
      <c r="MSZ17" s="35"/>
      <c r="MTA17" s="35"/>
      <c r="MTB17" s="35"/>
      <c r="MTC17" s="35"/>
      <c r="MTD17" s="35"/>
      <c r="MTE17" s="35"/>
      <c r="MTF17" s="35"/>
      <c r="MTG17" s="35"/>
      <c r="MTH17" s="35"/>
      <c r="MTI17" s="35"/>
      <c r="MTJ17" s="35"/>
      <c r="MTK17" s="35"/>
      <c r="MTL17" s="35"/>
      <c r="MTM17" s="35"/>
      <c r="MTN17" s="35"/>
      <c r="MTO17" s="35"/>
      <c r="MTP17" s="35"/>
      <c r="MTQ17" s="35"/>
      <c r="MTR17" s="35"/>
      <c r="MTS17" s="35"/>
      <c r="MTT17" s="35"/>
      <c r="MTU17" s="35"/>
      <c r="MTV17" s="35"/>
      <c r="MTW17" s="35"/>
      <c r="MTX17" s="35"/>
      <c r="MTY17" s="35"/>
      <c r="MTZ17" s="35"/>
      <c r="MUA17" s="35"/>
      <c r="MUB17" s="35"/>
      <c r="MUC17" s="35"/>
      <c r="MUD17" s="35"/>
      <c r="MUE17" s="35"/>
      <c r="MUF17" s="35"/>
      <c r="MUG17" s="35"/>
      <c r="MUH17" s="35"/>
      <c r="MUI17" s="35"/>
      <c r="MUJ17" s="35"/>
      <c r="MUK17" s="35"/>
      <c r="MUL17" s="35"/>
      <c r="MUM17" s="35"/>
      <c r="MUN17" s="35"/>
      <c r="MUO17" s="35"/>
      <c r="MUP17" s="35"/>
      <c r="MUQ17" s="35"/>
      <c r="MUR17" s="35"/>
      <c r="MUS17" s="35"/>
      <c r="MUT17" s="35"/>
      <c r="MUU17" s="35"/>
      <c r="MUV17" s="35"/>
      <c r="MUW17" s="35"/>
      <c r="MUX17" s="35"/>
      <c r="MUY17" s="35"/>
      <c r="MUZ17" s="35"/>
      <c r="MVA17" s="35"/>
      <c r="MVB17" s="35"/>
      <c r="MVC17" s="35"/>
      <c r="MVD17" s="35"/>
      <c r="MVE17" s="35"/>
      <c r="MVF17" s="35"/>
      <c r="MVG17" s="35"/>
      <c r="MVH17" s="35"/>
      <c r="MVI17" s="35"/>
      <c r="MVJ17" s="35"/>
      <c r="MVK17" s="35"/>
      <c r="MVL17" s="35"/>
      <c r="MVM17" s="35"/>
      <c r="MVN17" s="35"/>
      <c r="MVO17" s="35"/>
      <c r="MVP17" s="35"/>
      <c r="MVQ17" s="35"/>
      <c r="MVR17" s="35"/>
      <c r="MVS17" s="35"/>
      <c r="MVT17" s="35"/>
      <c r="MVU17" s="35"/>
      <c r="MVV17" s="35"/>
      <c r="MVW17" s="35"/>
      <c r="MVX17" s="35"/>
      <c r="MVY17" s="35"/>
      <c r="MVZ17" s="35"/>
      <c r="MWA17" s="35"/>
      <c r="MWB17" s="35"/>
      <c r="MWC17" s="35"/>
      <c r="MWD17" s="35"/>
      <c r="MWE17" s="35"/>
      <c r="MWF17" s="35"/>
      <c r="MWG17" s="35"/>
      <c r="MWH17" s="35"/>
      <c r="MWI17" s="35"/>
      <c r="MWJ17" s="35"/>
      <c r="MWK17" s="35"/>
      <c r="MWL17" s="35"/>
      <c r="MWM17" s="35"/>
      <c r="MWN17" s="35"/>
      <c r="MWO17" s="35"/>
      <c r="MWP17" s="35"/>
      <c r="MWQ17" s="35"/>
      <c r="MWR17" s="35"/>
      <c r="MWS17" s="35"/>
      <c r="MWT17" s="35"/>
      <c r="MWU17" s="35"/>
      <c r="MWV17" s="35"/>
      <c r="MWW17" s="35"/>
      <c r="MWX17" s="35"/>
      <c r="MWY17" s="35"/>
      <c r="MWZ17" s="35"/>
      <c r="MXA17" s="35"/>
      <c r="MXB17" s="35"/>
      <c r="MXC17" s="35"/>
      <c r="MXD17" s="35"/>
      <c r="MXE17" s="35"/>
      <c r="MXF17" s="35"/>
      <c r="MXG17" s="35"/>
      <c r="MXH17" s="35"/>
      <c r="MXI17" s="35"/>
      <c r="MXJ17" s="35"/>
      <c r="MXK17" s="35"/>
      <c r="MXL17" s="35"/>
      <c r="MXM17" s="35"/>
      <c r="MXN17" s="35"/>
      <c r="MXO17" s="35"/>
      <c r="MXP17" s="35"/>
      <c r="MXQ17" s="35"/>
      <c r="MXR17" s="35"/>
      <c r="MXS17" s="35"/>
      <c r="MXT17" s="35"/>
      <c r="MXU17" s="35"/>
      <c r="MXV17" s="35"/>
      <c r="MXW17" s="35"/>
      <c r="MXX17" s="35"/>
      <c r="MXY17" s="35"/>
      <c r="MXZ17" s="35"/>
      <c r="MYA17" s="35"/>
      <c r="MYB17" s="35"/>
      <c r="MYC17" s="35"/>
      <c r="MYD17" s="35"/>
      <c r="MYE17" s="35"/>
      <c r="MYF17" s="35"/>
      <c r="MYG17" s="35"/>
      <c r="MYH17" s="35"/>
      <c r="MYI17" s="35"/>
      <c r="MYJ17" s="35"/>
      <c r="MYK17" s="35"/>
      <c r="MYL17" s="35"/>
      <c r="MYM17" s="35"/>
      <c r="MYN17" s="35"/>
      <c r="MYO17" s="35"/>
      <c r="MYP17" s="35"/>
      <c r="MYQ17" s="35"/>
      <c r="MYR17" s="35"/>
      <c r="MYS17" s="35"/>
      <c r="MYT17" s="35"/>
      <c r="MYU17" s="35"/>
      <c r="MYV17" s="35"/>
      <c r="MYW17" s="35"/>
      <c r="MYX17" s="35"/>
      <c r="MYY17" s="35"/>
      <c r="MYZ17" s="35"/>
      <c r="MZA17" s="35"/>
      <c r="MZB17" s="35"/>
      <c r="MZC17" s="35"/>
      <c r="MZD17" s="35"/>
      <c r="MZE17" s="35"/>
      <c r="MZF17" s="35"/>
      <c r="MZG17" s="35"/>
      <c r="MZH17" s="35"/>
      <c r="MZI17" s="35"/>
      <c r="MZJ17" s="35"/>
      <c r="MZK17" s="35"/>
      <c r="MZL17" s="35"/>
      <c r="MZM17" s="35"/>
      <c r="MZN17" s="35"/>
      <c r="MZO17" s="35"/>
      <c r="MZP17" s="35"/>
      <c r="MZQ17" s="35"/>
      <c r="MZR17" s="35"/>
      <c r="MZS17" s="35"/>
      <c r="MZT17" s="35"/>
      <c r="MZU17" s="35"/>
      <c r="MZV17" s="35"/>
      <c r="MZW17" s="35"/>
      <c r="MZX17" s="35"/>
      <c r="MZY17" s="35"/>
      <c r="MZZ17" s="35"/>
      <c r="NAA17" s="35"/>
      <c r="NAB17" s="35"/>
      <c r="NAC17" s="35"/>
      <c r="NAD17" s="35"/>
      <c r="NAE17" s="35"/>
      <c r="NAF17" s="35"/>
      <c r="NAG17" s="35"/>
      <c r="NAH17" s="35"/>
      <c r="NAI17" s="35"/>
      <c r="NAJ17" s="35"/>
      <c r="NAK17" s="35"/>
      <c r="NAL17" s="35"/>
      <c r="NAM17" s="35"/>
      <c r="NAN17" s="35"/>
      <c r="NAO17" s="35"/>
      <c r="NAP17" s="35"/>
      <c r="NAQ17" s="35"/>
      <c r="NAR17" s="35"/>
      <c r="NAS17" s="35"/>
      <c r="NAT17" s="35"/>
      <c r="NAU17" s="35"/>
      <c r="NAV17" s="35"/>
      <c r="NAW17" s="35"/>
      <c r="NAX17" s="35"/>
      <c r="NAY17" s="35"/>
      <c r="NAZ17" s="35"/>
      <c r="NBA17" s="35"/>
      <c r="NBB17" s="35"/>
      <c r="NBC17" s="35"/>
      <c r="NBD17" s="35"/>
      <c r="NBE17" s="35"/>
      <c r="NBF17" s="35"/>
      <c r="NBG17" s="35"/>
      <c r="NBH17" s="35"/>
      <c r="NBI17" s="35"/>
      <c r="NBJ17" s="35"/>
      <c r="NBK17" s="35"/>
      <c r="NBL17" s="35"/>
      <c r="NBM17" s="35"/>
      <c r="NBN17" s="35"/>
      <c r="NBO17" s="35"/>
      <c r="NBP17" s="35"/>
      <c r="NBQ17" s="35"/>
      <c r="NBR17" s="35"/>
      <c r="NBS17" s="35"/>
      <c r="NBT17" s="35"/>
      <c r="NBU17" s="35"/>
      <c r="NBV17" s="35"/>
      <c r="NBW17" s="35"/>
      <c r="NBX17" s="35"/>
      <c r="NBY17" s="35"/>
      <c r="NBZ17" s="35"/>
      <c r="NCA17" s="35"/>
      <c r="NCB17" s="35"/>
      <c r="NCC17" s="35"/>
      <c r="NCD17" s="35"/>
      <c r="NCE17" s="35"/>
      <c r="NCF17" s="35"/>
      <c r="NCG17" s="35"/>
      <c r="NCH17" s="35"/>
      <c r="NCI17" s="35"/>
      <c r="NCJ17" s="35"/>
      <c r="NCK17" s="35"/>
      <c r="NCL17" s="35"/>
      <c r="NCM17" s="35"/>
      <c r="NCN17" s="35"/>
      <c r="NCO17" s="35"/>
      <c r="NCP17" s="35"/>
      <c r="NCQ17" s="35"/>
      <c r="NCR17" s="35"/>
      <c r="NCS17" s="35"/>
      <c r="NCT17" s="35"/>
      <c r="NCU17" s="35"/>
      <c r="NCV17" s="35"/>
      <c r="NCW17" s="35"/>
      <c r="NCX17" s="35"/>
      <c r="NCY17" s="35"/>
      <c r="NCZ17" s="35"/>
      <c r="NDA17" s="35"/>
      <c r="NDB17" s="35"/>
      <c r="NDC17" s="35"/>
      <c r="NDD17" s="35"/>
      <c r="NDE17" s="35"/>
      <c r="NDF17" s="35"/>
      <c r="NDG17" s="35"/>
      <c r="NDH17" s="35"/>
      <c r="NDI17" s="35"/>
      <c r="NDJ17" s="35"/>
      <c r="NDK17" s="35"/>
      <c r="NDL17" s="35"/>
      <c r="NDM17" s="35"/>
      <c r="NDN17" s="35"/>
      <c r="NDO17" s="35"/>
      <c r="NDP17" s="35"/>
      <c r="NDQ17" s="35"/>
      <c r="NDR17" s="35"/>
      <c r="NDS17" s="35"/>
      <c r="NDT17" s="35"/>
      <c r="NDU17" s="35"/>
      <c r="NDV17" s="35"/>
      <c r="NDW17" s="35"/>
      <c r="NDX17" s="35"/>
      <c r="NDY17" s="35"/>
      <c r="NDZ17" s="35"/>
      <c r="NEA17" s="35"/>
      <c r="NEB17" s="35"/>
      <c r="NEC17" s="35"/>
      <c r="NED17" s="35"/>
      <c r="NEE17" s="35"/>
      <c r="NEF17" s="35"/>
      <c r="NEG17" s="35"/>
      <c r="NEH17" s="35"/>
      <c r="NEI17" s="35"/>
      <c r="NEJ17" s="35"/>
      <c r="NEK17" s="35"/>
      <c r="NEL17" s="35"/>
      <c r="NEM17" s="35"/>
      <c r="NEN17" s="35"/>
      <c r="NEO17" s="35"/>
      <c r="NEP17" s="35"/>
      <c r="NEQ17" s="35"/>
      <c r="NER17" s="35"/>
      <c r="NES17" s="35"/>
      <c r="NET17" s="35"/>
      <c r="NEU17" s="35"/>
      <c r="NEV17" s="35"/>
      <c r="NEW17" s="35"/>
      <c r="NEX17" s="35"/>
      <c r="NEY17" s="35"/>
      <c r="NEZ17" s="35"/>
      <c r="NFA17" s="35"/>
      <c r="NFB17" s="35"/>
      <c r="NFC17" s="35"/>
      <c r="NFD17" s="35"/>
      <c r="NFE17" s="35"/>
      <c r="NFF17" s="35"/>
      <c r="NFG17" s="35"/>
      <c r="NFH17" s="35"/>
      <c r="NFI17" s="35"/>
      <c r="NFJ17" s="35"/>
      <c r="NFK17" s="35"/>
      <c r="NFL17" s="35"/>
      <c r="NFM17" s="35"/>
      <c r="NFN17" s="35"/>
      <c r="NFO17" s="35"/>
      <c r="NFP17" s="35"/>
      <c r="NFQ17" s="35"/>
      <c r="NFR17" s="35"/>
      <c r="NFS17" s="35"/>
      <c r="NFT17" s="35"/>
      <c r="NFU17" s="35"/>
      <c r="NFV17" s="35"/>
      <c r="NFW17" s="35"/>
      <c r="NFX17" s="35"/>
      <c r="NFY17" s="35"/>
      <c r="NFZ17" s="35"/>
      <c r="NGA17" s="35"/>
      <c r="NGB17" s="35"/>
      <c r="NGC17" s="35"/>
      <c r="NGD17" s="35"/>
      <c r="NGE17" s="35"/>
      <c r="NGF17" s="35"/>
      <c r="NGG17" s="35"/>
      <c r="NGH17" s="35"/>
      <c r="NGI17" s="35"/>
      <c r="NGJ17" s="35"/>
      <c r="NGK17" s="35"/>
      <c r="NGL17" s="35"/>
      <c r="NGM17" s="35"/>
      <c r="NGN17" s="35"/>
      <c r="NGO17" s="35"/>
      <c r="NGP17" s="35"/>
      <c r="NGQ17" s="35"/>
      <c r="NGR17" s="35"/>
      <c r="NGS17" s="35"/>
      <c r="NGT17" s="35"/>
      <c r="NGU17" s="35"/>
      <c r="NGV17" s="35"/>
      <c r="NGW17" s="35"/>
      <c r="NGX17" s="35"/>
      <c r="NGY17" s="35"/>
      <c r="NGZ17" s="35"/>
      <c r="NHA17" s="35"/>
      <c r="NHB17" s="35"/>
      <c r="NHC17" s="35"/>
      <c r="NHD17" s="35"/>
      <c r="NHE17" s="35"/>
      <c r="NHF17" s="35"/>
      <c r="NHG17" s="35"/>
      <c r="NHH17" s="35"/>
      <c r="NHI17" s="35"/>
      <c r="NHJ17" s="35"/>
      <c r="NHK17" s="35"/>
      <c r="NHL17" s="35"/>
      <c r="NHM17" s="35"/>
      <c r="NHN17" s="35"/>
      <c r="NHO17" s="35"/>
      <c r="NHP17" s="35"/>
      <c r="NHQ17" s="35"/>
      <c r="NHR17" s="35"/>
      <c r="NHS17" s="35"/>
      <c r="NHT17" s="35"/>
      <c r="NHU17" s="35"/>
      <c r="NHV17" s="35"/>
      <c r="NHW17" s="35"/>
      <c r="NHX17" s="35"/>
      <c r="NHY17" s="35"/>
      <c r="NHZ17" s="35"/>
      <c r="NIA17" s="35"/>
      <c r="NIB17" s="35"/>
      <c r="NIC17" s="35"/>
      <c r="NID17" s="35"/>
      <c r="NIE17" s="35"/>
      <c r="NIF17" s="35"/>
      <c r="NIG17" s="35"/>
      <c r="NIH17" s="35"/>
      <c r="NII17" s="35"/>
      <c r="NIJ17" s="35"/>
      <c r="NIK17" s="35"/>
      <c r="NIL17" s="35"/>
      <c r="NIM17" s="35"/>
      <c r="NIN17" s="35"/>
      <c r="NIO17" s="35"/>
      <c r="NIP17" s="35"/>
      <c r="NIQ17" s="35"/>
      <c r="NIR17" s="35"/>
      <c r="NIS17" s="35"/>
      <c r="NIT17" s="35"/>
      <c r="NIU17" s="35"/>
      <c r="NIV17" s="35"/>
      <c r="NIW17" s="35"/>
      <c r="NIX17" s="35"/>
      <c r="NIY17" s="35"/>
      <c r="NIZ17" s="35"/>
      <c r="NJA17" s="35"/>
      <c r="NJB17" s="35"/>
      <c r="NJC17" s="35"/>
      <c r="NJD17" s="35"/>
      <c r="NJE17" s="35"/>
      <c r="NJF17" s="35"/>
      <c r="NJG17" s="35"/>
      <c r="NJH17" s="35"/>
      <c r="NJI17" s="35"/>
      <c r="NJJ17" s="35"/>
      <c r="NJK17" s="35"/>
      <c r="NJL17" s="35"/>
      <c r="NJM17" s="35"/>
      <c r="NJN17" s="35"/>
      <c r="NJO17" s="35"/>
      <c r="NJP17" s="35"/>
      <c r="NJQ17" s="35"/>
      <c r="NJR17" s="35"/>
      <c r="NJS17" s="35"/>
      <c r="NJT17" s="35"/>
      <c r="NJU17" s="35"/>
      <c r="NJV17" s="35"/>
      <c r="NJW17" s="35"/>
      <c r="NJX17" s="35"/>
      <c r="NJY17" s="35"/>
      <c r="NJZ17" s="35"/>
      <c r="NKA17" s="35"/>
      <c r="NKB17" s="35"/>
      <c r="NKC17" s="35"/>
      <c r="NKD17" s="35"/>
      <c r="NKE17" s="35"/>
      <c r="NKF17" s="35"/>
      <c r="NKG17" s="35"/>
      <c r="NKH17" s="35"/>
      <c r="NKI17" s="35"/>
      <c r="NKJ17" s="35"/>
      <c r="NKK17" s="35"/>
      <c r="NKL17" s="35"/>
      <c r="NKM17" s="35"/>
      <c r="NKN17" s="35"/>
      <c r="NKO17" s="35"/>
      <c r="NKP17" s="35"/>
      <c r="NKQ17" s="35"/>
      <c r="NKR17" s="35"/>
      <c r="NKS17" s="35"/>
      <c r="NKT17" s="35"/>
      <c r="NKU17" s="35"/>
      <c r="NKV17" s="35"/>
      <c r="NKW17" s="35"/>
      <c r="NKX17" s="35"/>
      <c r="NKY17" s="35"/>
      <c r="NKZ17" s="35"/>
      <c r="NLA17" s="35"/>
      <c r="NLB17" s="35"/>
      <c r="NLC17" s="35"/>
      <c r="NLD17" s="35"/>
      <c r="NLE17" s="35"/>
      <c r="NLF17" s="35"/>
      <c r="NLG17" s="35"/>
      <c r="NLH17" s="35"/>
      <c r="NLI17" s="35"/>
      <c r="NLJ17" s="35"/>
      <c r="NLK17" s="35"/>
      <c r="NLL17" s="35"/>
      <c r="NLM17" s="35"/>
      <c r="NLN17" s="35"/>
      <c r="NLO17" s="35"/>
      <c r="NLP17" s="35"/>
      <c r="NLQ17" s="35"/>
      <c r="NLR17" s="35"/>
      <c r="NLS17" s="35"/>
      <c r="NLT17" s="35"/>
      <c r="NLU17" s="35"/>
      <c r="NLV17" s="35"/>
      <c r="NLW17" s="35"/>
      <c r="NLX17" s="35"/>
      <c r="NLY17" s="35"/>
      <c r="NLZ17" s="35"/>
      <c r="NMA17" s="35"/>
      <c r="NMB17" s="35"/>
      <c r="NMC17" s="35"/>
      <c r="NMD17" s="35"/>
      <c r="NME17" s="35"/>
      <c r="NMF17" s="35"/>
      <c r="NMG17" s="35"/>
      <c r="NMH17" s="35"/>
      <c r="NMI17" s="35"/>
      <c r="NMJ17" s="35"/>
      <c r="NMK17" s="35"/>
      <c r="NML17" s="35"/>
      <c r="NMM17" s="35"/>
      <c r="NMN17" s="35"/>
      <c r="NMO17" s="35"/>
      <c r="NMP17" s="35"/>
      <c r="NMQ17" s="35"/>
      <c r="NMR17" s="35"/>
      <c r="NMS17" s="35"/>
      <c r="NMT17" s="35"/>
      <c r="NMU17" s="35"/>
      <c r="NMV17" s="35"/>
      <c r="NMW17" s="35"/>
      <c r="NMX17" s="35"/>
      <c r="NMY17" s="35"/>
      <c r="NMZ17" s="35"/>
      <c r="NNA17" s="35"/>
      <c r="NNB17" s="35"/>
      <c r="NNC17" s="35"/>
      <c r="NND17" s="35"/>
      <c r="NNE17" s="35"/>
      <c r="NNF17" s="35"/>
      <c r="NNG17" s="35"/>
      <c r="NNH17" s="35"/>
      <c r="NNI17" s="35"/>
      <c r="NNJ17" s="35"/>
      <c r="NNK17" s="35"/>
      <c r="NNL17" s="35"/>
      <c r="NNM17" s="35"/>
      <c r="NNN17" s="35"/>
      <c r="NNO17" s="35"/>
      <c r="NNP17" s="35"/>
      <c r="NNQ17" s="35"/>
      <c r="NNR17" s="35"/>
      <c r="NNS17" s="35"/>
      <c r="NNT17" s="35"/>
      <c r="NNU17" s="35"/>
      <c r="NNV17" s="35"/>
      <c r="NNW17" s="35"/>
      <c r="NNX17" s="35"/>
      <c r="NNY17" s="35"/>
      <c r="NNZ17" s="35"/>
      <c r="NOA17" s="35"/>
      <c r="NOB17" s="35"/>
      <c r="NOC17" s="35"/>
      <c r="NOD17" s="35"/>
      <c r="NOE17" s="35"/>
      <c r="NOF17" s="35"/>
      <c r="NOG17" s="35"/>
      <c r="NOH17" s="35"/>
      <c r="NOI17" s="35"/>
      <c r="NOJ17" s="35"/>
      <c r="NOK17" s="35"/>
      <c r="NOL17" s="35"/>
      <c r="NOM17" s="35"/>
      <c r="NON17" s="35"/>
      <c r="NOO17" s="35"/>
      <c r="NOP17" s="35"/>
      <c r="NOQ17" s="35"/>
      <c r="NOR17" s="35"/>
      <c r="NOS17" s="35"/>
      <c r="NOT17" s="35"/>
      <c r="NOU17" s="35"/>
      <c r="NOV17" s="35"/>
      <c r="NOW17" s="35"/>
      <c r="NOX17" s="35"/>
      <c r="NOY17" s="35"/>
      <c r="NOZ17" s="35"/>
      <c r="NPA17" s="35"/>
      <c r="NPB17" s="35"/>
      <c r="NPC17" s="35"/>
      <c r="NPD17" s="35"/>
      <c r="NPE17" s="35"/>
      <c r="NPF17" s="35"/>
      <c r="NPG17" s="35"/>
      <c r="NPH17" s="35"/>
      <c r="NPI17" s="35"/>
      <c r="NPJ17" s="35"/>
      <c r="NPK17" s="35"/>
      <c r="NPL17" s="35"/>
      <c r="NPM17" s="35"/>
      <c r="NPN17" s="35"/>
      <c r="NPO17" s="35"/>
      <c r="NPP17" s="35"/>
      <c r="NPQ17" s="35"/>
      <c r="NPR17" s="35"/>
      <c r="NPS17" s="35"/>
      <c r="NPT17" s="35"/>
      <c r="NPU17" s="35"/>
      <c r="NPV17" s="35"/>
      <c r="NPW17" s="35"/>
      <c r="NPX17" s="35"/>
      <c r="NPY17" s="35"/>
      <c r="NPZ17" s="35"/>
      <c r="NQA17" s="35"/>
      <c r="NQB17" s="35"/>
      <c r="NQC17" s="35"/>
      <c r="NQD17" s="35"/>
      <c r="NQE17" s="35"/>
      <c r="NQF17" s="35"/>
      <c r="NQG17" s="35"/>
      <c r="NQH17" s="35"/>
      <c r="NQI17" s="35"/>
      <c r="NQJ17" s="35"/>
      <c r="NQK17" s="35"/>
      <c r="NQL17" s="35"/>
      <c r="NQM17" s="35"/>
      <c r="NQN17" s="35"/>
      <c r="NQO17" s="35"/>
      <c r="NQP17" s="35"/>
      <c r="NQQ17" s="35"/>
      <c r="NQR17" s="35"/>
      <c r="NQS17" s="35"/>
      <c r="NQT17" s="35"/>
      <c r="NQU17" s="35"/>
      <c r="NQV17" s="35"/>
      <c r="NQW17" s="35"/>
      <c r="NQX17" s="35"/>
      <c r="NQY17" s="35"/>
      <c r="NQZ17" s="35"/>
      <c r="NRA17" s="35"/>
      <c r="NRB17" s="35"/>
      <c r="NRC17" s="35"/>
      <c r="NRD17" s="35"/>
      <c r="NRE17" s="35"/>
      <c r="NRF17" s="35"/>
      <c r="NRG17" s="35"/>
      <c r="NRH17" s="35"/>
      <c r="NRI17" s="35"/>
      <c r="NRJ17" s="35"/>
      <c r="NRK17" s="35"/>
      <c r="NRL17" s="35"/>
      <c r="NRM17" s="35"/>
      <c r="NRN17" s="35"/>
      <c r="NRO17" s="35"/>
      <c r="NRP17" s="35"/>
      <c r="NRQ17" s="35"/>
      <c r="NRR17" s="35"/>
      <c r="NRS17" s="35"/>
      <c r="NRT17" s="35"/>
      <c r="NRU17" s="35"/>
      <c r="NRV17" s="35"/>
      <c r="NRW17" s="35"/>
      <c r="NRX17" s="35"/>
      <c r="NRY17" s="35"/>
      <c r="NRZ17" s="35"/>
      <c r="NSA17" s="35"/>
      <c r="NSB17" s="35"/>
      <c r="NSC17" s="35"/>
      <c r="NSD17" s="35"/>
      <c r="NSE17" s="35"/>
      <c r="NSF17" s="35"/>
      <c r="NSG17" s="35"/>
      <c r="NSH17" s="35"/>
      <c r="NSI17" s="35"/>
      <c r="NSJ17" s="35"/>
      <c r="NSK17" s="35"/>
      <c r="NSL17" s="35"/>
      <c r="NSM17" s="35"/>
      <c r="NSN17" s="35"/>
      <c r="NSO17" s="35"/>
      <c r="NSP17" s="35"/>
      <c r="NSQ17" s="35"/>
      <c r="NSR17" s="35"/>
      <c r="NSS17" s="35"/>
      <c r="NST17" s="35"/>
      <c r="NSU17" s="35"/>
      <c r="NSV17" s="35"/>
      <c r="NSW17" s="35"/>
      <c r="NSX17" s="35"/>
      <c r="NSY17" s="35"/>
      <c r="NSZ17" s="35"/>
      <c r="NTA17" s="35"/>
      <c r="NTB17" s="35"/>
      <c r="NTC17" s="35"/>
      <c r="NTD17" s="35"/>
      <c r="NTE17" s="35"/>
      <c r="NTF17" s="35"/>
      <c r="NTG17" s="35"/>
      <c r="NTH17" s="35"/>
      <c r="NTI17" s="35"/>
      <c r="NTJ17" s="35"/>
      <c r="NTK17" s="35"/>
      <c r="NTL17" s="35"/>
      <c r="NTM17" s="35"/>
      <c r="NTN17" s="35"/>
      <c r="NTO17" s="35"/>
      <c r="NTP17" s="35"/>
      <c r="NTQ17" s="35"/>
      <c r="NTR17" s="35"/>
      <c r="NTS17" s="35"/>
      <c r="NTT17" s="35"/>
      <c r="NTU17" s="35"/>
      <c r="NTV17" s="35"/>
      <c r="NTW17" s="35"/>
      <c r="NTX17" s="35"/>
      <c r="NTY17" s="35"/>
      <c r="NTZ17" s="35"/>
      <c r="NUA17" s="35"/>
      <c r="NUB17" s="35"/>
      <c r="NUC17" s="35"/>
      <c r="NUD17" s="35"/>
      <c r="NUE17" s="35"/>
      <c r="NUF17" s="35"/>
      <c r="NUG17" s="35"/>
      <c r="NUH17" s="35"/>
      <c r="NUI17" s="35"/>
      <c r="NUJ17" s="35"/>
      <c r="NUK17" s="35"/>
      <c r="NUL17" s="35"/>
      <c r="NUM17" s="35"/>
      <c r="NUN17" s="35"/>
      <c r="NUO17" s="35"/>
      <c r="NUP17" s="35"/>
      <c r="NUQ17" s="35"/>
      <c r="NUR17" s="35"/>
      <c r="NUS17" s="35"/>
      <c r="NUT17" s="35"/>
      <c r="NUU17" s="35"/>
      <c r="NUV17" s="35"/>
      <c r="NUW17" s="35"/>
      <c r="NUX17" s="35"/>
      <c r="NUY17" s="35"/>
      <c r="NUZ17" s="35"/>
      <c r="NVA17" s="35"/>
      <c r="NVB17" s="35"/>
      <c r="NVC17" s="35"/>
      <c r="NVD17" s="35"/>
      <c r="NVE17" s="35"/>
      <c r="NVF17" s="35"/>
      <c r="NVG17" s="35"/>
      <c r="NVH17" s="35"/>
      <c r="NVI17" s="35"/>
      <c r="NVJ17" s="35"/>
      <c r="NVK17" s="35"/>
      <c r="NVL17" s="35"/>
      <c r="NVM17" s="35"/>
      <c r="NVN17" s="35"/>
      <c r="NVO17" s="35"/>
      <c r="NVP17" s="35"/>
      <c r="NVQ17" s="35"/>
      <c r="NVR17" s="35"/>
      <c r="NVS17" s="35"/>
      <c r="NVT17" s="35"/>
      <c r="NVU17" s="35"/>
      <c r="NVV17" s="35"/>
      <c r="NVW17" s="35"/>
      <c r="NVX17" s="35"/>
      <c r="NVY17" s="35"/>
      <c r="NVZ17" s="35"/>
      <c r="NWA17" s="35"/>
      <c r="NWB17" s="35"/>
      <c r="NWC17" s="35"/>
      <c r="NWD17" s="35"/>
      <c r="NWE17" s="35"/>
      <c r="NWF17" s="35"/>
      <c r="NWG17" s="35"/>
      <c r="NWH17" s="35"/>
      <c r="NWI17" s="35"/>
      <c r="NWJ17" s="35"/>
      <c r="NWK17" s="35"/>
      <c r="NWL17" s="35"/>
      <c r="NWM17" s="35"/>
      <c r="NWN17" s="35"/>
      <c r="NWO17" s="35"/>
      <c r="NWP17" s="35"/>
      <c r="NWQ17" s="35"/>
      <c r="NWR17" s="35"/>
      <c r="NWS17" s="35"/>
      <c r="NWT17" s="35"/>
      <c r="NWU17" s="35"/>
      <c r="NWV17" s="35"/>
      <c r="NWW17" s="35"/>
      <c r="NWX17" s="35"/>
      <c r="NWY17" s="35"/>
      <c r="NWZ17" s="35"/>
      <c r="NXA17" s="35"/>
      <c r="NXB17" s="35"/>
      <c r="NXC17" s="35"/>
      <c r="NXD17" s="35"/>
      <c r="NXE17" s="35"/>
      <c r="NXF17" s="35"/>
      <c r="NXG17" s="35"/>
      <c r="NXH17" s="35"/>
      <c r="NXI17" s="35"/>
      <c r="NXJ17" s="35"/>
      <c r="NXK17" s="35"/>
      <c r="NXL17" s="35"/>
      <c r="NXM17" s="35"/>
      <c r="NXN17" s="35"/>
      <c r="NXO17" s="35"/>
      <c r="NXP17" s="35"/>
      <c r="NXQ17" s="35"/>
      <c r="NXR17" s="35"/>
      <c r="NXS17" s="35"/>
      <c r="NXT17" s="35"/>
      <c r="NXU17" s="35"/>
      <c r="NXV17" s="35"/>
      <c r="NXW17" s="35"/>
      <c r="NXX17" s="35"/>
      <c r="NXY17" s="35"/>
      <c r="NXZ17" s="35"/>
      <c r="NYA17" s="35"/>
      <c r="NYB17" s="35"/>
      <c r="NYC17" s="35"/>
      <c r="NYD17" s="35"/>
      <c r="NYE17" s="35"/>
      <c r="NYF17" s="35"/>
      <c r="NYG17" s="35"/>
      <c r="NYH17" s="35"/>
      <c r="NYI17" s="35"/>
      <c r="NYJ17" s="35"/>
      <c r="NYK17" s="35"/>
      <c r="NYL17" s="35"/>
      <c r="NYM17" s="35"/>
      <c r="NYN17" s="35"/>
      <c r="NYO17" s="35"/>
      <c r="NYP17" s="35"/>
      <c r="NYQ17" s="35"/>
      <c r="NYR17" s="35"/>
      <c r="NYS17" s="35"/>
      <c r="NYT17" s="35"/>
      <c r="NYU17" s="35"/>
      <c r="NYV17" s="35"/>
      <c r="NYW17" s="35"/>
      <c r="NYX17" s="35"/>
      <c r="NYY17" s="35"/>
      <c r="NYZ17" s="35"/>
      <c r="NZA17" s="35"/>
      <c r="NZB17" s="35"/>
      <c r="NZC17" s="35"/>
      <c r="NZD17" s="35"/>
      <c r="NZE17" s="35"/>
      <c r="NZF17" s="35"/>
      <c r="NZG17" s="35"/>
      <c r="NZH17" s="35"/>
      <c r="NZI17" s="35"/>
      <c r="NZJ17" s="35"/>
      <c r="NZK17" s="35"/>
      <c r="NZL17" s="35"/>
      <c r="NZM17" s="35"/>
      <c r="NZN17" s="35"/>
      <c r="NZO17" s="35"/>
      <c r="NZP17" s="35"/>
      <c r="NZQ17" s="35"/>
      <c r="NZR17" s="35"/>
      <c r="NZS17" s="35"/>
      <c r="NZT17" s="35"/>
      <c r="NZU17" s="35"/>
      <c r="NZV17" s="35"/>
      <c r="NZW17" s="35"/>
      <c r="NZX17" s="35"/>
      <c r="NZY17" s="35"/>
      <c r="NZZ17" s="35"/>
      <c r="OAA17" s="35"/>
      <c r="OAB17" s="35"/>
      <c r="OAC17" s="35"/>
      <c r="OAD17" s="35"/>
      <c r="OAE17" s="35"/>
      <c r="OAF17" s="35"/>
      <c r="OAG17" s="35"/>
      <c r="OAH17" s="35"/>
      <c r="OAI17" s="35"/>
      <c r="OAJ17" s="35"/>
      <c r="OAK17" s="35"/>
      <c r="OAL17" s="35"/>
      <c r="OAM17" s="35"/>
      <c r="OAN17" s="35"/>
      <c r="OAO17" s="35"/>
      <c r="OAP17" s="35"/>
      <c r="OAQ17" s="35"/>
      <c r="OAR17" s="35"/>
      <c r="OAS17" s="35"/>
      <c r="OAT17" s="35"/>
      <c r="OAU17" s="35"/>
      <c r="OAV17" s="35"/>
      <c r="OAW17" s="35"/>
      <c r="OAX17" s="35"/>
      <c r="OAY17" s="35"/>
      <c r="OAZ17" s="35"/>
      <c r="OBA17" s="35"/>
      <c r="OBB17" s="35"/>
      <c r="OBC17" s="35"/>
      <c r="OBD17" s="35"/>
      <c r="OBE17" s="35"/>
      <c r="OBF17" s="35"/>
      <c r="OBG17" s="35"/>
      <c r="OBH17" s="35"/>
      <c r="OBI17" s="35"/>
      <c r="OBJ17" s="35"/>
      <c r="OBK17" s="35"/>
      <c r="OBL17" s="35"/>
      <c r="OBM17" s="35"/>
      <c r="OBN17" s="35"/>
      <c r="OBO17" s="35"/>
      <c r="OBP17" s="35"/>
      <c r="OBQ17" s="35"/>
      <c r="OBR17" s="35"/>
      <c r="OBS17" s="35"/>
      <c r="OBT17" s="35"/>
      <c r="OBU17" s="35"/>
      <c r="OBV17" s="35"/>
      <c r="OBW17" s="35"/>
      <c r="OBX17" s="35"/>
      <c r="OBY17" s="35"/>
      <c r="OBZ17" s="35"/>
      <c r="OCA17" s="35"/>
      <c r="OCB17" s="35"/>
      <c r="OCC17" s="35"/>
      <c r="OCD17" s="35"/>
      <c r="OCE17" s="35"/>
      <c r="OCF17" s="35"/>
      <c r="OCG17" s="35"/>
      <c r="OCH17" s="35"/>
      <c r="OCI17" s="35"/>
      <c r="OCJ17" s="35"/>
      <c r="OCK17" s="35"/>
      <c r="OCL17" s="35"/>
      <c r="OCM17" s="35"/>
      <c r="OCN17" s="35"/>
      <c r="OCO17" s="35"/>
      <c r="OCP17" s="35"/>
      <c r="OCQ17" s="35"/>
      <c r="OCR17" s="35"/>
      <c r="OCS17" s="35"/>
      <c r="OCT17" s="35"/>
      <c r="OCU17" s="35"/>
      <c r="OCV17" s="35"/>
      <c r="OCW17" s="35"/>
      <c r="OCX17" s="35"/>
      <c r="OCY17" s="35"/>
      <c r="OCZ17" s="35"/>
      <c r="ODA17" s="35"/>
      <c r="ODB17" s="35"/>
      <c r="ODC17" s="35"/>
      <c r="ODD17" s="35"/>
      <c r="ODE17" s="35"/>
      <c r="ODF17" s="35"/>
      <c r="ODG17" s="35"/>
      <c r="ODH17" s="35"/>
      <c r="ODI17" s="35"/>
      <c r="ODJ17" s="35"/>
      <c r="ODK17" s="35"/>
      <c r="ODL17" s="35"/>
      <c r="ODM17" s="35"/>
      <c r="ODN17" s="35"/>
      <c r="ODO17" s="35"/>
      <c r="ODP17" s="35"/>
      <c r="ODQ17" s="35"/>
      <c r="ODR17" s="35"/>
      <c r="ODS17" s="35"/>
      <c r="ODT17" s="35"/>
      <c r="ODU17" s="35"/>
      <c r="ODV17" s="35"/>
      <c r="ODW17" s="35"/>
      <c r="ODX17" s="35"/>
      <c r="ODY17" s="35"/>
      <c r="ODZ17" s="35"/>
      <c r="OEA17" s="35"/>
      <c r="OEB17" s="35"/>
      <c r="OEC17" s="35"/>
      <c r="OED17" s="35"/>
      <c r="OEE17" s="35"/>
      <c r="OEF17" s="35"/>
      <c r="OEG17" s="35"/>
      <c r="OEH17" s="35"/>
      <c r="OEI17" s="35"/>
      <c r="OEJ17" s="35"/>
      <c r="OEK17" s="35"/>
      <c r="OEL17" s="35"/>
      <c r="OEM17" s="35"/>
      <c r="OEN17" s="35"/>
      <c r="OEO17" s="35"/>
      <c r="OEP17" s="35"/>
      <c r="OEQ17" s="35"/>
      <c r="OER17" s="35"/>
      <c r="OES17" s="35"/>
      <c r="OET17" s="35"/>
      <c r="OEU17" s="35"/>
      <c r="OEV17" s="35"/>
      <c r="OEW17" s="35"/>
      <c r="OEX17" s="35"/>
      <c r="OEY17" s="35"/>
      <c r="OEZ17" s="35"/>
      <c r="OFA17" s="35"/>
      <c r="OFB17" s="35"/>
      <c r="OFC17" s="35"/>
      <c r="OFD17" s="35"/>
      <c r="OFE17" s="35"/>
      <c r="OFF17" s="35"/>
      <c r="OFG17" s="35"/>
      <c r="OFH17" s="35"/>
      <c r="OFI17" s="35"/>
      <c r="OFJ17" s="35"/>
      <c r="OFK17" s="35"/>
      <c r="OFL17" s="35"/>
      <c r="OFM17" s="35"/>
      <c r="OFN17" s="35"/>
      <c r="OFO17" s="35"/>
      <c r="OFP17" s="35"/>
      <c r="OFQ17" s="35"/>
      <c r="OFR17" s="35"/>
      <c r="OFS17" s="35"/>
      <c r="OFT17" s="35"/>
      <c r="OFU17" s="35"/>
      <c r="OFV17" s="35"/>
      <c r="OFW17" s="35"/>
      <c r="OFX17" s="35"/>
      <c r="OFY17" s="35"/>
      <c r="OFZ17" s="35"/>
      <c r="OGA17" s="35"/>
      <c r="OGB17" s="35"/>
      <c r="OGC17" s="35"/>
      <c r="OGD17" s="35"/>
      <c r="OGE17" s="35"/>
      <c r="OGF17" s="35"/>
      <c r="OGG17" s="35"/>
      <c r="OGH17" s="35"/>
      <c r="OGI17" s="35"/>
      <c r="OGJ17" s="35"/>
      <c r="OGK17" s="35"/>
      <c r="OGL17" s="35"/>
      <c r="OGM17" s="35"/>
      <c r="OGN17" s="35"/>
      <c r="OGO17" s="35"/>
      <c r="OGP17" s="35"/>
      <c r="OGQ17" s="35"/>
      <c r="OGR17" s="35"/>
      <c r="OGS17" s="35"/>
      <c r="OGT17" s="35"/>
      <c r="OGU17" s="35"/>
      <c r="OGV17" s="35"/>
      <c r="OGW17" s="35"/>
      <c r="OGX17" s="35"/>
      <c r="OGY17" s="35"/>
      <c r="OGZ17" s="35"/>
      <c r="OHA17" s="35"/>
      <c r="OHB17" s="35"/>
      <c r="OHC17" s="35"/>
      <c r="OHD17" s="35"/>
      <c r="OHE17" s="35"/>
      <c r="OHF17" s="35"/>
      <c r="OHG17" s="35"/>
      <c r="OHH17" s="35"/>
      <c r="OHI17" s="35"/>
      <c r="OHJ17" s="35"/>
      <c r="OHK17" s="35"/>
      <c r="OHL17" s="35"/>
      <c r="OHM17" s="35"/>
      <c r="OHN17" s="35"/>
      <c r="OHO17" s="35"/>
      <c r="OHP17" s="35"/>
      <c r="OHQ17" s="35"/>
      <c r="OHR17" s="35"/>
      <c r="OHS17" s="35"/>
      <c r="OHT17" s="35"/>
      <c r="OHU17" s="35"/>
      <c r="OHV17" s="35"/>
      <c r="OHW17" s="35"/>
      <c r="OHX17" s="35"/>
      <c r="OHY17" s="35"/>
      <c r="OHZ17" s="35"/>
      <c r="OIA17" s="35"/>
      <c r="OIB17" s="35"/>
      <c r="OIC17" s="35"/>
      <c r="OID17" s="35"/>
      <c r="OIE17" s="35"/>
      <c r="OIF17" s="35"/>
      <c r="OIG17" s="35"/>
      <c r="OIH17" s="35"/>
      <c r="OII17" s="35"/>
      <c r="OIJ17" s="35"/>
      <c r="OIK17" s="35"/>
      <c r="OIL17" s="35"/>
      <c r="OIM17" s="35"/>
      <c r="OIN17" s="35"/>
      <c r="OIO17" s="35"/>
      <c r="OIP17" s="35"/>
      <c r="OIQ17" s="35"/>
      <c r="OIR17" s="35"/>
      <c r="OIS17" s="35"/>
      <c r="OIT17" s="35"/>
      <c r="OIU17" s="35"/>
      <c r="OIV17" s="35"/>
      <c r="OIW17" s="35"/>
      <c r="OIX17" s="35"/>
      <c r="OIY17" s="35"/>
      <c r="OIZ17" s="35"/>
      <c r="OJA17" s="35"/>
      <c r="OJB17" s="35"/>
      <c r="OJC17" s="35"/>
      <c r="OJD17" s="35"/>
      <c r="OJE17" s="35"/>
      <c r="OJF17" s="35"/>
      <c r="OJG17" s="35"/>
      <c r="OJH17" s="35"/>
      <c r="OJI17" s="35"/>
      <c r="OJJ17" s="35"/>
      <c r="OJK17" s="35"/>
      <c r="OJL17" s="35"/>
      <c r="OJM17" s="35"/>
      <c r="OJN17" s="35"/>
      <c r="OJO17" s="35"/>
      <c r="OJP17" s="35"/>
      <c r="OJQ17" s="35"/>
      <c r="OJR17" s="35"/>
      <c r="OJS17" s="35"/>
      <c r="OJT17" s="35"/>
      <c r="OJU17" s="35"/>
      <c r="OJV17" s="35"/>
      <c r="OJW17" s="35"/>
      <c r="OJX17" s="35"/>
      <c r="OJY17" s="35"/>
      <c r="OJZ17" s="35"/>
      <c r="OKA17" s="35"/>
      <c r="OKB17" s="35"/>
      <c r="OKC17" s="35"/>
      <c r="OKD17" s="35"/>
      <c r="OKE17" s="35"/>
      <c r="OKF17" s="35"/>
      <c r="OKG17" s="35"/>
      <c r="OKH17" s="35"/>
      <c r="OKI17" s="35"/>
      <c r="OKJ17" s="35"/>
      <c r="OKK17" s="35"/>
      <c r="OKL17" s="35"/>
      <c r="OKM17" s="35"/>
      <c r="OKN17" s="35"/>
      <c r="OKO17" s="35"/>
      <c r="OKP17" s="35"/>
      <c r="OKQ17" s="35"/>
      <c r="OKR17" s="35"/>
      <c r="OKS17" s="35"/>
      <c r="OKT17" s="35"/>
      <c r="OKU17" s="35"/>
      <c r="OKV17" s="35"/>
      <c r="OKW17" s="35"/>
      <c r="OKX17" s="35"/>
      <c r="OKY17" s="35"/>
      <c r="OKZ17" s="35"/>
      <c r="OLA17" s="35"/>
      <c r="OLB17" s="35"/>
      <c r="OLC17" s="35"/>
      <c r="OLD17" s="35"/>
      <c r="OLE17" s="35"/>
      <c r="OLF17" s="35"/>
      <c r="OLG17" s="35"/>
      <c r="OLH17" s="35"/>
      <c r="OLI17" s="35"/>
      <c r="OLJ17" s="35"/>
      <c r="OLK17" s="35"/>
      <c r="OLL17" s="35"/>
      <c r="OLM17" s="35"/>
      <c r="OLN17" s="35"/>
      <c r="OLO17" s="35"/>
      <c r="OLP17" s="35"/>
      <c r="OLQ17" s="35"/>
      <c r="OLR17" s="35"/>
      <c r="OLS17" s="35"/>
      <c r="OLT17" s="35"/>
      <c r="OLU17" s="35"/>
      <c r="OLV17" s="35"/>
      <c r="OLW17" s="35"/>
      <c r="OLX17" s="35"/>
      <c r="OLY17" s="35"/>
      <c r="OLZ17" s="35"/>
      <c r="OMA17" s="35"/>
      <c r="OMB17" s="35"/>
      <c r="OMC17" s="35"/>
      <c r="OMD17" s="35"/>
      <c r="OME17" s="35"/>
      <c r="OMF17" s="35"/>
      <c r="OMG17" s="35"/>
      <c r="OMH17" s="35"/>
      <c r="OMI17" s="35"/>
      <c r="OMJ17" s="35"/>
      <c r="OMK17" s="35"/>
      <c r="OML17" s="35"/>
      <c r="OMM17" s="35"/>
      <c r="OMN17" s="35"/>
      <c r="OMO17" s="35"/>
      <c r="OMP17" s="35"/>
      <c r="OMQ17" s="35"/>
      <c r="OMR17" s="35"/>
      <c r="OMS17" s="35"/>
      <c r="OMT17" s="35"/>
      <c r="OMU17" s="35"/>
      <c r="OMV17" s="35"/>
      <c r="OMW17" s="35"/>
      <c r="OMX17" s="35"/>
      <c r="OMY17" s="35"/>
      <c r="OMZ17" s="35"/>
      <c r="ONA17" s="35"/>
      <c r="ONB17" s="35"/>
      <c r="ONC17" s="35"/>
      <c r="OND17" s="35"/>
      <c r="ONE17" s="35"/>
      <c r="ONF17" s="35"/>
      <c r="ONG17" s="35"/>
      <c r="ONH17" s="35"/>
      <c r="ONI17" s="35"/>
      <c r="ONJ17" s="35"/>
      <c r="ONK17" s="35"/>
      <c r="ONL17" s="35"/>
      <c r="ONM17" s="35"/>
      <c r="ONN17" s="35"/>
      <c r="ONO17" s="35"/>
      <c r="ONP17" s="35"/>
      <c r="ONQ17" s="35"/>
      <c r="ONR17" s="35"/>
      <c r="ONS17" s="35"/>
      <c r="ONT17" s="35"/>
      <c r="ONU17" s="35"/>
      <c r="ONV17" s="35"/>
      <c r="ONW17" s="35"/>
      <c r="ONX17" s="35"/>
      <c r="ONY17" s="35"/>
      <c r="ONZ17" s="35"/>
      <c r="OOA17" s="35"/>
      <c r="OOB17" s="35"/>
      <c r="OOC17" s="35"/>
      <c r="OOD17" s="35"/>
      <c r="OOE17" s="35"/>
      <c r="OOF17" s="35"/>
      <c r="OOG17" s="35"/>
      <c r="OOH17" s="35"/>
      <c r="OOI17" s="35"/>
      <c r="OOJ17" s="35"/>
      <c r="OOK17" s="35"/>
      <c r="OOL17" s="35"/>
      <c r="OOM17" s="35"/>
      <c r="OON17" s="35"/>
      <c r="OOO17" s="35"/>
      <c r="OOP17" s="35"/>
      <c r="OOQ17" s="35"/>
      <c r="OOR17" s="35"/>
      <c r="OOS17" s="35"/>
      <c r="OOT17" s="35"/>
      <c r="OOU17" s="35"/>
      <c r="OOV17" s="35"/>
      <c r="OOW17" s="35"/>
      <c r="OOX17" s="35"/>
      <c r="OOY17" s="35"/>
      <c r="OOZ17" s="35"/>
      <c r="OPA17" s="35"/>
      <c r="OPB17" s="35"/>
      <c r="OPC17" s="35"/>
      <c r="OPD17" s="35"/>
      <c r="OPE17" s="35"/>
      <c r="OPF17" s="35"/>
      <c r="OPG17" s="35"/>
      <c r="OPH17" s="35"/>
      <c r="OPI17" s="35"/>
      <c r="OPJ17" s="35"/>
      <c r="OPK17" s="35"/>
      <c r="OPL17" s="35"/>
      <c r="OPM17" s="35"/>
      <c r="OPN17" s="35"/>
      <c r="OPO17" s="35"/>
      <c r="OPP17" s="35"/>
      <c r="OPQ17" s="35"/>
      <c r="OPR17" s="35"/>
      <c r="OPS17" s="35"/>
      <c r="OPT17" s="35"/>
      <c r="OPU17" s="35"/>
      <c r="OPV17" s="35"/>
      <c r="OPW17" s="35"/>
      <c r="OPX17" s="35"/>
      <c r="OPY17" s="35"/>
      <c r="OPZ17" s="35"/>
      <c r="OQA17" s="35"/>
      <c r="OQB17" s="35"/>
      <c r="OQC17" s="35"/>
      <c r="OQD17" s="35"/>
      <c r="OQE17" s="35"/>
      <c r="OQF17" s="35"/>
      <c r="OQG17" s="35"/>
      <c r="OQH17" s="35"/>
      <c r="OQI17" s="35"/>
      <c r="OQJ17" s="35"/>
      <c r="OQK17" s="35"/>
      <c r="OQL17" s="35"/>
      <c r="OQM17" s="35"/>
      <c r="OQN17" s="35"/>
      <c r="OQO17" s="35"/>
      <c r="OQP17" s="35"/>
      <c r="OQQ17" s="35"/>
      <c r="OQR17" s="35"/>
      <c r="OQS17" s="35"/>
      <c r="OQT17" s="35"/>
      <c r="OQU17" s="35"/>
      <c r="OQV17" s="35"/>
      <c r="OQW17" s="35"/>
      <c r="OQX17" s="35"/>
      <c r="OQY17" s="35"/>
      <c r="OQZ17" s="35"/>
      <c r="ORA17" s="35"/>
      <c r="ORB17" s="35"/>
      <c r="ORC17" s="35"/>
      <c r="ORD17" s="35"/>
      <c r="ORE17" s="35"/>
      <c r="ORF17" s="35"/>
      <c r="ORG17" s="35"/>
      <c r="ORH17" s="35"/>
      <c r="ORI17" s="35"/>
      <c r="ORJ17" s="35"/>
      <c r="ORK17" s="35"/>
      <c r="ORL17" s="35"/>
      <c r="ORM17" s="35"/>
      <c r="ORN17" s="35"/>
      <c r="ORO17" s="35"/>
      <c r="ORP17" s="35"/>
      <c r="ORQ17" s="35"/>
      <c r="ORR17" s="35"/>
      <c r="ORS17" s="35"/>
      <c r="ORT17" s="35"/>
      <c r="ORU17" s="35"/>
      <c r="ORV17" s="35"/>
      <c r="ORW17" s="35"/>
      <c r="ORX17" s="35"/>
      <c r="ORY17" s="35"/>
      <c r="ORZ17" s="35"/>
      <c r="OSA17" s="35"/>
      <c r="OSB17" s="35"/>
      <c r="OSC17" s="35"/>
      <c r="OSD17" s="35"/>
      <c r="OSE17" s="35"/>
      <c r="OSF17" s="35"/>
      <c r="OSG17" s="35"/>
      <c r="OSH17" s="35"/>
      <c r="OSI17" s="35"/>
      <c r="OSJ17" s="35"/>
      <c r="OSK17" s="35"/>
      <c r="OSL17" s="35"/>
      <c r="OSM17" s="35"/>
      <c r="OSN17" s="35"/>
      <c r="OSO17" s="35"/>
      <c r="OSP17" s="35"/>
      <c r="OSQ17" s="35"/>
      <c r="OSR17" s="35"/>
      <c r="OSS17" s="35"/>
      <c r="OST17" s="35"/>
      <c r="OSU17" s="35"/>
      <c r="OSV17" s="35"/>
      <c r="OSW17" s="35"/>
      <c r="OSX17" s="35"/>
      <c r="OSY17" s="35"/>
      <c r="OSZ17" s="35"/>
      <c r="OTA17" s="35"/>
      <c r="OTB17" s="35"/>
      <c r="OTC17" s="35"/>
      <c r="OTD17" s="35"/>
      <c r="OTE17" s="35"/>
      <c r="OTF17" s="35"/>
      <c r="OTG17" s="35"/>
      <c r="OTH17" s="35"/>
      <c r="OTI17" s="35"/>
      <c r="OTJ17" s="35"/>
      <c r="OTK17" s="35"/>
      <c r="OTL17" s="35"/>
      <c r="OTM17" s="35"/>
      <c r="OTN17" s="35"/>
      <c r="OTO17" s="35"/>
      <c r="OTP17" s="35"/>
      <c r="OTQ17" s="35"/>
      <c r="OTR17" s="35"/>
      <c r="OTS17" s="35"/>
      <c r="OTT17" s="35"/>
      <c r="OTU17" s="35"/>
      <c r="OTV17" s="35"/>
      <c r="OTW17" s="35"/>
      <c r="OTX17" s="35"/>
      <c r="OTY17" s="35"/>
      <c r="OTZ17" s="35"/>
      <c r="OUA17" s="35"/>
      <c r="OUB17" s="35"/>
      <c r="OUC17" s="35"/>
      <c r="OUD17" s="35"/>
      <c r="OUE17" s="35"/>
      <c r="OUF17" s="35"/>
      <c r="OUG17" s="35"/>
      <c r="OUH17" s="35"/>
      <c r="OUI17" s="35"/>
      <c r="OUJ17" s="35"/>
      <c r="OUK17" s="35"/>
      <c r="OUL17" s="35"/>
      <c r="OUM17" s="35"/>
      <c r="OUN17" s="35"/>
      <c r="OUO17" s="35"/>
      <c r="OUP17" s="35"/>
      <c r="OUQ17" s="35"/>
      <c r="OUR17" s="35"/>
      <c r="OUS17" s="35"/>
      <c r="OUT17" s="35"/>
      <c r="OUU17" s="35"/>
      <c r="OUV17" s="35"/>
      <c r="OUW17" s="35"/>
      <c r="OUX17" s="35"/>
      <c r="OUY17" s="35"/>
      <c r="OUZ17" s="35"/>
      <c r="OVA17" s="35"/>
      <c r="OVB17" s="35"/>
      <c r="OVC17" s="35"/>
      <c r="OVD17" s="35"/>
      <c r="OVE17" s="35"/>
      <c r="OVF17" s="35"/>
      <c r="OVG17" s="35"/>
      <c r="OVH17" s="35"/>
      <c r="OVI17" s="35"/>
      <c r="OVJ17" s="35"/>
      <c r="OVK17" s="35"/>
      <c r="OVL17" s="35"/>
      <c r="OVM17" s="35"/>
      <c r="OVN17" s="35"/>
      <c r="OVO17" s="35"/>
      <c r="OVP17" s="35"/>
      <c r="OVQ17" s="35"/>
      <c r="OVR17" s="35"/>
      <c r="OVS17" s="35"/>
      <c r="OVT17" s="35"/>
      <c r="OVU17" s="35"/>
      <c r="OVV17" s="35"/>
      <c r="OVW17" s="35"/>
      <c r="OVX17" s="35"/>
      <c r="OVY17" s="35"/>
      <c r="OVZ17" s="35"/>
      <c r="OWA17" s="35"/>
      <c r="OWB17" s="35"/>
      <c r="OWC17" s="35"/>
      <c r="OWD17" s="35"/>
      <c r="OWE17" s="35"/>
      <c r="OWF17" s="35"/>
      <c r="OWG17" s="35"/>
      <c r="OWH17" s="35"/>
      <c r="OWI17" s="35"/>
      <c r="OWJ17" s="35"/>
      <c r="OWK17" s="35"/>
      <c r="OWL17" s="35"/>
      <c r="OWM17" s="35"/>
      <c r="OWN17" s="35"/>
      <c r="OWO17" s="35"/>
      <c r="OWP17" s="35"/>
      <c r="OWQ17" s="35"/>
      <c r="OWR17" s="35"/>
      <c r="OWS17" s="35"/>
      <c r="OWT17" s="35"/>
      <c r="OWU17" s="35"/>
      <c r="OWV17" s="35"/>
      <c r="OWW17" s="35"/>
      <c r="OWX17" s="35"/>
      <c r="OWY17" s="35"/>
      <c r="OWZ17" s="35"/>
      <c r="OXA17" s="35"/>
      <c r="OXB17" s="35"/>
      <c r="OXC17" s="35"/>
      <c r="OXD17" s="35"/>
      <c r="OXE17" s="35"/>
      <c r="OXF17" s="35"/>
      <c r="OXG17" s="35"/>
      <c r="OXH17" s="35"/>
      <c r="OXI17" s="35"/>
      <c r="OXJ17" s="35"/>
      <c r="OXK17" s="35"/>
      <c r="OXL17" s="35"/>
      <c r="OXM17" s="35"/>
      <c r="OXN17" s="35"/>
      <c r="OXO17" s="35"/>
      <c r="OXP17" s="35"/>
      <c r="OXQ17" s="35"/>
      <c r="OXR17" s="35"/>
      <c r="OXS17" s="35"/>
      <c r="OXT17" s="35"/>
      <c r="OXU17" s="35"/>
      <c r="OXV17" s="35"/>
      <c r="OXW17" s="35"/>
      <c r="OXX17" s="35"/>
      <c r="OXY17" s="35"/>
      <c r="OXZ17" s="35"/>
      <c r="OYA17" s="35"/>
      <c r="OYB17" s="35"/>
      <c r="OYC17" s="35"/>
      <c r="OYD17" s="35"/>
      <c r="OYE17" s="35"/>
      <c r="OYF17" s="35"/>
      <c r="OYG17" s="35"/>
      <c r="OYH17" s="35"/>
      <c r="OYI17" s="35"/>
      <c r="OYJ17" s="35"/>
      <c r="OYK17" s="35"/>
      <c r="OYL17" s="35"/>
      <c r="OYM17" s="35"/>
      <c r="OYN17" s="35"/>
      <c r="OYO17" s="35"/>
      <c r="OYP17" s="35"/>
      <c r="OYQ17" s="35"/>
      <c r="OYR17" s="35"/>
      <c r="OYS17" s="35"/>
      <c r="OYT17" s="35"/>
      <c r="OYU17" s="35"/>
      <c r="OYV17" s="35"/>
      <c r="OYW17" s="35"/>
      <c r="OYX17" s="35"/>
      <c r="OYY17" s="35"/>
      <c r="OYZ17" s="35"/>
      <c r="OZA17" s="35"/>
      <c r="OZB17" s="35"/>
      <c r="OZC17" s="35"/>
      <c r="OZD17" s="35"/>
      <c r="OZE17" s="35"/>
      <c r="OZF17" s="35"/>
      <c r="OZG17" s="35"/>
      <c r="OZH17" s="35"/>
      <c r="OZI17" s="35"/>
      <c r="OZJ17" s="35"/>
      <c r="OZK17" s="35"/>
      <c r="OZL17" s="35"/>
      <c r="OZM17" s="35"/>
      <c r="OZN17" s="35"/>
      <c r="OZO17" s="35"/>
      <c r="OZP17" s="35"/>
      <c r="OZQ17" s="35"/>
      <c r="OZR17" s="35"/>
      <c r="OZS17" s="35"/>
      <c r="OZT17" s="35"/>
      <c r="OZU17" s="35"/>
      <c r="OZV17" s="35"/>
      <c r="OZW17" s="35"/>
      <c r="OZX17" s="35"/>
      <c r="OZY17" s="35"/>
      <c r="OZZ17" s="35"/>
      <c r="PAA17" s="35"/>
      <c r="PAB17" s="35"/>
      <c r="PAC17" s="35"/>
      <c r="PAD17" s="35"/>
      <c r="PAE17" s="35"/>
      <c r="PAF17" s="35"/>
      <c r="PAG17" s="35"/>
      <c r="PAH17" s="35"/>
      <c r="PAI17" s="35"/>
      <c r="PAJ17" s="35"/>
      <c r="PAK17" s="35"/>
      <c r="PAL17" s="35"/>
      <c r="PAM17" s="35"/>
      <c r="PAN17" s="35"/>
      <c r="PAO17" s="35"/>
      <c r="PAP17" s="35"/>
      <c r="PAQ17" s="35"/>
      <c r="PAR17" s="35"/>
      <c r="PAS17" s="35"/>
      <c r="PAT17" s="35"/>
      <c r="PAU17" s="35"/>
      <c r="PAV17" s="35"/>
      <c r="PAW17" s="35"/>
      <c r="PAX17" s="35"/>
      <c r="PAY17" s="35"/>
      <c r="PAZ17" s="35"/>
      <c r="PBA17" s="35"/>
      <c r="PBB17" s="35"/>
      <c r="PBC17" s="35"/>
      <c r="PBD17" s="35"/>
      <c r="PBE17" s="35"/>
      <c r="PBF17" s="35"/>
      <c r="PBG17" s="35"/>
      <c r="PBH17" s="35"/>
      <c r="PBI17" s="35"/>
      <c r="PBJ17" s="35"/>
      <c r="PBK17" s="35"/>
      <c r="PBL17" s="35"/>
      <c r="PBM17" s="35"/>
      <c r="PBN17" s="35"/>
      <c r="PBO17" s="35"/>
      <c r="PBP17" s="35"/>
      <c r="PBQ17" s="35"/>
      <c r="PBR17" s="35"/>
      <c r="PBS17" s="35"/>
      <c r="PBT17" s="35"/>
      <c r="PBU17" s="35"/>
      <c r="PBV17" s="35"/>
      <c r="PBW17" s="35"/>
      <c r="PBX17" s="35"/>
      <c r="PBY17" s="35"/>
      <c r="PBZ17" s="35"/>
      <c r="PCA17" s="35"/>
      <c r="PCB17" s="35"/>
      <c r="PCC17" s="35"/>
      <c r="PCD17" s="35"/>
      <c r="PCE17" s="35"/>
      <c r="PCF17" s="35"/>
      <c r="PCG17" s="35"/>
      <c r="PCH17" s="35"/>
      <c r="PCI17" s="35"/>
      <c r="PCJ17" s="35"/>
      <c r="PCK17" s="35"/>
      <c r="PCL17" s="35"/>
      <c r="PCM17" s="35"/>
      <c r="PCN17" s="35"/>
      <c r="PCO17" s="35"/>
      <c r="PCP17" s="35"/>
      <c r="PCQ17" s="35"/>
      <c r="PCR17" s="35"/>
      <c r="PCS17" s="35"/>
      <c r="PCT17" s="35"/>
      <c r="PCU17" s="35"/>
      <c r="PCV17" s="35"/>
      <c r="PCW17" s="35"/>
      <c r="PCX17" s="35"/>
      <c r="PCY17" s="35"/>
      <c r="PCZ17" s="35"/>
      <c r="PDA17" s="35"/>
      <c r="PDB17" s="35"/>
      <c r="PDC17" s="35"/>
      <c r="PDD17" s="35"/>
      <c r="PDE17" s="35"/>
      <c r="PDF17" s="35"/>
      <c r="PDG17" s="35"/>
      <c r="PDH17" s="35"/>
      <c r="PDI17" s="35"/>
      <c r="PDJ17" s="35"/>
      <c r="PDK17" s="35"/>
      <c r="PDL17" s="35"/>
      <c r="PDM17" s="35"/>
      <c r="PDN17" s="35"/>
      <c r="PDO17" s="35"/>
      <c r="PDP17" s="35"/>
      <c r="PDQ17" s="35"/>
      <c r="PDR17" s="35"/>
      <c r="PDS17" s="35"/>
      <c r="PDT17" s="35"/>
      <c r="PDU17" s="35"/>
      <c r="PDV17" s="35"/>
      <c r="PDW17" s="35"/>
      <c r="PDX17" s="35"/>
      <c r="PDY17" s="35"/>
      <c r="PDZ17" s="35"/>
      <c r="PEA17" s="35"/>
      <c r="PEB17" s="35"/>
      <c r="PEC17" s="35"/>
      <c r="PED17" s="35"/>
      <c r="PEE17" s="35"/>
      <c r="PEF17" s="35"/>
      <c r="PEG17" s="35"/>
      <c r="PEH17" s="35"/>
      <c r="PEI17" s="35"/>
      <c r="PEJ17" s="35"/>
      <c r="PEK17" s="35"/>
      <c r="PEL17" s="35"/>
      <c r="PEM17" s="35"/>
      <c r="PEN17" s="35"/>
      <c r="PEO17" s="35"/>
      <c r="PEP17" s="35"/>
      <c r="PEQ17" s="35"/>
      <c r="PER17" s="35"/>
      <c r="PES17" s="35"/>
      <c r="PET17" s="35"/>
      <c r="PEU17" s="35"/>
      <c r="PEV17" s="35"/>
      <c r="PEW17" s="35"/>
      <c r="PEX17" s="35"/>
      <c r="PEY17" s="35"/>
      <c r="PEZ17" s="35"/>
      <c r="PFA17" s="35"/>
      <c r="PFB17" s="35"/>
      <c r="PFC17" s="35"/>
      <c r="PFD17" s="35"/>
      <c r="PFE17" s="35"/>
      <c r="PFF17" s="35"/>
      <c r="PFG17" s="35"/>
      <c r="PFH17" s="35"/>
      <c r="PFI17" s="35"/>
      <c r="PFJ17" s="35"/>
      <c r="PFK17" s="35"/>
      <c r="PFL17" s="35"/>
      <c r="PFM17" s="35"/>
      <c r="PFN17" s="35"/>
      <c r="PFO17" s="35"/>
      <c r="PFP17" s="35"/>
      <c r="PFQ17" s="35"/>
      <c r="PFR17" s="35"/>
      <c r="PFS17" s="35"/>
      <c r="PFT17" s="35"/>
      <c r="PFU17" s="35"/>
      <c r="PFV17" s="35"/>
      <c r="PFW17" s="35"/>
      <c r="PFX17" s="35"/>
      <c r="PFY17" s="35"/>
      <c r="PFZ17" s="35"/>
      <c r="PGA17" s="35"/>
      <c r="PGB17" s="35"/>
      <c r="PGC17" s="35"/>
      <c r="PGD17" s="35"/>
      <c r="PGE17" s="35"/>
      <c r="PGF17" s="35"/>
      <c r="PGG17" s="35"/>
      <c r="PGH17" s="35"/>
      <c r="PGI17" s="35"/>
      <c r="PGJ17" s="35"/>
      <c r="PGK17" s="35"/>
      <c r="PGL17" s="35"/>
      <c r="PGM17" s="35"/>
      <c r="PGN17" s="35"/>
      <c r="PGO17" s="35"/>
      <c r="PGP17" s="35"/>
      <c r="PGQ17" s="35"/>
      <c r="PGR17" s="35"/>
      <c r="PGS17" s="35"/>
      <c r="PGT17" s="35"/>
      <c r="PGU17" s="35"/>
      <c r="PGV17" s="35"/>
      <c r="PGW17" s="35"/>
      <c r="PGX17" s="35"/>
      <c r="PGY17" s="35"/>
      <c r="PGZ17" s="35"/>
      <c r="PHA17" s="35"/>
      <c r="PHB17" s="35"/>
      <c r="PHC17" s="35"/>
      <c r="PHD17" s="35"/>
      <c r="PHE17" s="35"/>
      <c r="PHF17" s="35"/>
      <c r="PHG17" s="35"/>
      <c r="PHH17" s="35"/>
      <c r="PHI17" s="35"/>
      <c r="PHJ17" s="35"/>
      <c r="PHK17" s="35"/>
      <c r="PHL17" s="35"/>
      <c r="PHM17" s="35"/>
      <c r="PHN17" s="35"/>
      <c r="PHO17" s="35"/>
      <c r="PHP17" s="35"/>
      <c r="PHQ17" s="35"/>
      <c r="PHR17" s="35"/>
      <c r="PHS17" s="35"/>
      <c r="PHT17" s="35"/>
      <c r="PHU17" s="35"/>
      <c r="PHV17" s="35"/>
      <c r="PHW17" s="35"/>
      <c r="PHX17" s="35"/>
      <c r="PHY17" s="35"/>
      <c r="PHZ17" s="35"/>
      <c r="PIA17" s="35"/>
      <c r="PIB17" s="35"/>
      <c r="PIC17" s="35"/>
      <c r="PID17" s="35"/>
      <c r="PIE17" s="35"/>
      <c r="PIF17" s="35"/>
      <c r="PIG17" s="35"/>
      <c r="PIH17" s="35"/>
      <c r="PII17" s="35"/>
      <c r="PIJ17" s="35"/>
      <c r="PIK17" s="35"/>
      <c r="PIL17" s="35"/>
      <c r="PIM17" s="35"/>
      <c r="PIN17" s="35"/>
      <c r="PIO17" s="35"/>
      <c r="PIP17" s="35"/>
      <c r="PIQ17" s="35"/>
      <c r="PIR17" s="35"/>
      <c r="PIS17" s="35"/>
      <c r="PIT17" s="35"/>
      <c r="PIU17" s="35"/>
      <c r="PIV17" s="35"/>
      <c r="PIW17" s="35"/>
      <c r="PIX17" s="35"/>
      <c r="PIY17" s="35"/>
      <c r="PIZ17" s="35"/>
      <c r="PJA17" s="35"/>
      <c r="PJB17" s="35"/>
      <c r="PJC17" s="35"/>
      <c r="PJD17" s="35"/>
      <c r="PJE17" s="35"/>
      <c r="PJF17" s="35"/>
      <c r="PJG17" s="35"/>
      <c r="PJH17" s="35"/>
      <c r="PJI17" s="35"/>
      <c r="PJJ17" s="35"/>
      <c r="PJK17" s="35"/>
      <c r="PJL17" s="35"/>
      <c r="PJM17" s="35"/>
      <c r="PJN17" s="35"/>
      <c r="PJO17" s="35"/>
      <c r="PJP17" s="35"/>
      <c r="PJQ17" s="35"/>
      <c r="PJR17" s="35"/>
      <c r="PJS17" s="35"/>
      <c r="PJT17" s="35"/>
      <c r="PJU17" s="35"/>
      <c r="PJV17" s="35"/>
      <c r="PJW17" s="35"/>
      <c r="PJX17" s="35"/>
      <c r="PJY17" s="35"/>
      <c r="PJZ17" s="35"/>
      <c r="PKA17" s="35"/>
      <c r="PKB17" s="35"/>
      <c r="PKC17" s="35"/>
      <c r="PKD17" s="35"/>
      <c r="PKE17" s="35"/>
      <c r="PKF17" s="35"/>
      <c r="PKG17" s="35"/>
      <c r="PKH17" s="35"/>
      <c r="PKI17" s="35"/>
      <c r="PKJ17" s="35"/>
      <c r="PKK17" s="35"/>
      <c r="PKL17" s="35"/>
      <c r="PKM17" s="35"/>
      <c r="PKN17" s="35"/>
      <c r="PKO17" s="35"/>
      <c r="PKP17" s="35"/>
      <c r="PKQ17" s="35"/>
      <c r="PKR17" s="35"/>
      <c r="PKS17" s="35"/>
      <c r="PKT17" s="35"/>
      <c r="PKU17" s="35"/>
      <c r="PKV17" s="35"/>
      <c r="PKW17" s="35"/>
      <c r="PKX17" s="35"/>
      <c r="PKY17" s="35"/>
      <c r="PKZ17" s="35"/>
      <c r="PLA17" s="35"/>
      <c r="PLB17" s="35"/>
      <c r="PLC17" s="35"/>
      <c r="PLD17" s="35"/>
      <c r="PLE17" s="35"/>
      <c r="PLF17" s="35"/>
      <c r="PLG17" s="35"/>
      <c r="PLH17" s="35"/>
      <c r="PLI17" s="35"/>
      <c r="PLJ17" s="35"/>
      <c r="PLK17" s="35"/>
      <c r="PLL17" s="35"/>
      <c r="PLM17" s="35"/>
      <c r="PLN17" s="35"/>
      <c r="PLO17" s="35"/>
      <c r="PLP17" s="35"/>
      <c r="PLQ17" s="35"/>
      <c r="PLR17" s="35"/>
      <c r="PLS17" s="35"/>
      <c r="PLT17" s="35"/>
      <c r="PLU17" s="35"/>
      <c r="PLV17" s="35"/>
      <c r="PLW17" s="35"/>
      <c r="PLX17" s="35"/>
      <c r="PLY17" s="35"/>
      <c r="PLZ17" s="35"/>
      <c r="PMA17" s="35"/>
      <c r="PMB17" s="35"/>
      <c r="PMC17" s="35"/>
      <c r="PMD17" s="35"/>
      <c r="PME17" s="35"/>
      <c r="PMF17" s="35"/>
      <c r="PMG17" s="35"/>
      <c r="PMH17" s="35"/>
      <c r="PMI17" s="35"/>
      <c r="PMJ17" s="35"/>
      <c r="PMK17" s="35"/>
      <c r="PML17" s="35"/>
      <c r="PMM17" s="35"/>
      <c r="PMN17" s="35"/>
      <c r="PMO17" s="35"/>
      <c r="PMP17" s="35"/>
      <c r="PMQ17" s="35"/>
      <c r="PMR17" s="35"/>
      <c r="PMS17" s="35"/>
      <c r="PMT17" s="35"/>
      <c r="PMU17" s="35"/>
      <c r="PMV17" s="35"/>
      <c r="PMW17" s="35"/>
      <c r="PMX17" s="35"/>
      <c r="PMY17" s="35"/>
      <c r="PMZ17" s="35"/>
      <c r="PNA17" s="35"/>
      <c r="PNB17" s="35"/>
      <c r="PNC17" s="35"/>
      <c r="PND17" s="35"/>
      <c r="PNE17" s="35"/>
      <c r="PNF17" s="35"/>
      <c r="PNG17" s="35"/>
      <c r="PNH17" s="35"/>
      <c r="PNI17" s="35"/>
      <c r="PNJ17" s="35"/>
      <c r="PNK17" s="35"/>
      <c r="PNL17" s="35"/>
      <c r="PNM17" s="35"/>
      <c r="PNN17" s="35"/>
      <c r="PNO17" s="35"/>
      <c r="PNP17" s="35"/>
      <c r="PNQ17" s="35"/>
      <c r="PNR17" s="35"/>
      <c r="PNS17" s="35"/>
      <c r="PNT17" s="35"/>
      <c r="PNU17" s="35"/>
      <c r="PNV17" s="35"/>
      <c r="PNW17" s="35"/>
      <c r="PNX17" s="35"/>
      <c r="PNY17" s="35"/>
      <c r="PNZ17" s="35"/>
      <c r="POA17" s="35"/>
      <c r="POB17" s="35"/>
      <c r="POC17" s="35"/>
      <c r="POD17" s="35"/>
      <c r="POE17" s="35"/>
      <c r="POF17" s="35"/>
      <c r="POG17" s="35"/>
      <c r="POH17" s="35"/>
      <c r="POI17" s="35"/>
      <c r="POJ17" s="35"/>
      <c r="POK17" s="35"/>
      <c r="POL17" s="35"/>
      <c r="POM17" s="35"/>
      <c r="PON17" s="35"/>
      <c r="POO17" s="35"/>
      <c r="POP17" s="35"/>
      <c r="POQ17" s="35"/>
      <c r="POR17" s="35"/>
      <c r="POS17" s="35"/>
      <c r="POT17" s="35"/>
      <c r="POU17" s="35"/>
      <c r="POV17" s="35"/>
      <c r="POW17" s="35"/>
      <c r="POX17" s="35"/>
      <c r="POY17" s="35"/>
      <c r="POZ17" s="35"/>
      <c r="PPA17" s="35"/>
      <c r="PPB17" s="35"/>
      <c r="PPC17" s="35"/>
      <c r="PPD17" s="35"/>
      <c r="PPE17" s="35"/>
      <c r="PPF17" s="35"/>
      <c r="PPG17" s="35"/>
      <c r="PPH17" s="35"/>
      <c r="PPI17" s="35"/>
      <c r="PPJ17" s="35"/>
      <c r="PPK17" s="35"/>
      <c r="PPL17" s="35"/>
      <c r="PPM17" s="35"/>
      <c r="PPN17" s="35"/>
      <c r="PPO17" s="35"/>
      <c r="PPP17" s="35"/>
      <c r="PPQ17" s="35"/>
      <c r="PPR17" s="35"/>
      <c r="PPS17" s="35"/>
      <c r="PPT17" s="35"/>
      <c r="PPU17" s="35"/>
      <c r="PPV17" s="35"/>
      <c r="PPW17" s="35"/>
      <c r="PPX17" s="35"/>
      <c r="PPY17" s="35"/>
      <c r="PPZ17" s="35"/>
      <c r="PQA17" s="35"/>
      <c r="PQB17" s="35"/>
      <c r="PQC17" s="35"/>
      <c r="PQD17" s="35"/>
      <c r="PQE17" s="35"/>
      <c r="PQF17" s="35"/>
      <c r="PQG17" s="35"/>
      <c r="PQH17" s="35"/>
      <c r="PQI17" s="35"/>
      <c r="PQJ17" s="35"/>
      <c r="PQK17" s="35"/>
      <c r="PQL17" s="35"/>
      <c r="PQM17" s="35"/>
      <c r="PQN17" s="35"/>
      <c r="PQO17" s="35"/>
      <c r="PQP17" s="35"/>
      <c r="PQQ17" s="35"/>
      <c r="PQR17" s="35"/>
      <c r="PQS17" s="35"/>
      <c r="PQT17" s="35"/>
      <c r="PQU17" s="35"/>
      <c r="PQV17" s="35"/>
      <c r="PQW17" s="35"/>
      <c r="PQX17" s="35"/>
      <c r="PQY17" s="35"/>
      <c r="PQZ17" s="35"/>
      <c r="PRA17" s="35"/>
      <c r="PRB17" s="35"/>
      <c r="PRC17" s="35"/>
      <c r="PRD17" s="35"/>
      <c r="PRE17" s="35"/>
      <c r="PRF17" s="35"/>
      <c r="PRG17" s="35"/>
      <c r="PRH17" s="35"/>
      <c r="PRI17" s="35"/>
      <c r="PRJ17" s="35"/>
      <c r="PRK17" s="35"/>
      <c r="PRL17" s="35"/>
      <c r="PRM17" s="35"/>
      <c r="PRN17" s="35"/>
      <c r="PRO17" s="35"/>
      <c r="PRP17" s="35"/>
      <c r="PRQ17" s="35"/>
      <c r="PRR17" s="35"/>
      <c r="PRS17" s="35"/>
      <c r="PRT17" s="35"/>
      <c r="PRU17" s="35"/>
      <c r="PRV17" s="35"/>
      <c r="PRW17" s="35"/>
      <c r="PRX17" s="35"/>
      <c r="PRY17" s="35"/>
      <c r="PRZ17" s="35"/>
      <c r="PSA17" s="35"/>
      <c r="PSB17" s="35"/>
      <c r="PSC17" s="35"/>
      <c r="PSD17" s="35"/>
      <c r="PSE17" s="35"/>
      <c r="PSF17" s="35"/>
      <c r="PSG17" s="35"/>
      <c r="PSH17" s="35"/>
      <c r="PSI17" s="35"/>
      <c r="PSJ17" s="35"/>
      <c r="PSK17" s="35"/>
      <c r="PSL17" s="35"/>
      <c r="PSM17" s="35"/>
      <c r="PSN17" s="35"/>
      <c r="PSO17" s="35"/>
      <c r="PSP17" s="35"/>
      <c r="PSQ17" s="35"/>
      <c r="PSR17" s="35"/>
      <c r="PSS17" s="35"/>
      <c r="PST17" s="35"/>
      <c r="PSU17" s="35"/>
      <c r="PSV17" s="35"/>
      <c r="PSW17" s="35"/>
      <c r="PSX17" s="35"/>
      <c r="PSY17" s="35"/>
      <c r="PSZ17" s="35"/>
      <c r="PTA17" s="35"/>
      <c r="PTB17" s="35"/>
      <c r="PTC17" s="35"/>
      <c r="PTD17" s="35"/>
      <c r="PTE17" s="35"/>
      <c r="PTF17" s="35"/>
      <c r="PTG17" s="35"/>
      <c r="PTH17" s="35"/>
      <c r="PTI17" s="35"/>
      <c r="PTJ17" s="35"/>
      <c r="PTK17" s="35"/>
      <c r="PTL17" s="35"/>
      <c r="PTM17" s="35"/>
      <c r="PTN17" s="35"/>
      <c r="PTO17" s="35"/>
      <c r="PTP17" s="35"/>
      <c r="PTQ17" s="35"/>
      <c r="PTR17" s="35"/>
      <c r="PTS17" s="35"/>
      <c r="PTT17" s="35"/>
      <c r="PTU17" s="35"/>
      <c r="PTV17" s="35"/>
      <c r="PTW17" s="35"/>
      <c r="PTX17" s="35"/>
      <c r="PTY17" s="35"/>
      <c r="PTZ17" s="35"/>
      <c r="PUA17" s="35"/>
      <c r="PUB17" s="35"/>
      <c r="PUC17" s="35"/>
      <c r="PUD17" s="35"/>
      <c r="PUE17" s="35"/>
      <c r="PUF17" s="35"/>
      <c r="PUG17" s="35"/>
      <c r="PUH17" s="35"/>
      <c r="PUI17" s="35"/>
      <c r="PUJ17" s="35"/>
      <c r="PUK17" s="35"/>
      <c r="PUL17" s="35"/>
      <c r="PUM17" s="35"/>
      <c r="PUN17" s="35"/>
      <c r="PUO17" s="35"/>
      <c r="PUP17" s="35"/>
      <c r="PUQ17" s="35"/>
      <c r="PUR17" s="35"/>
      <c r="PUS17" s="35"/>
      <c r="PUT17" s="35"/>
      <c r="PUU17" s="35"/>
      <c r="PUV17" s="35"/>
      <c r="PUW17" s="35"/>
      <c r="PUX17" s="35"/>
      <c r="PUY17" s="35"/>
      <c r="PUZ17" s="35"/>
      <c r="PVA17" s="35"/>
      <c r="PVB17" s="35"/>
      <c r="PVC17" s="35"/>
      <c r="PVD17" s="35"/>
      <c r="PVE17" s="35"/>
      <c r="PVF17" s="35"/>
      <c r="PVG17" s="35"/>
      <c r="PVH17" s="35"/>
      <c r="PVI17" s="35"/>
      <c r="PVJ17" s="35"/>
      <c r="PVK17" s="35"/>
      <c r="PVL17" s="35"/>
      <c r="PVM17" s="35"/>
      <c r="PVN17" s="35"/>
      <c r="PVO17" s="35"/>
      <c r="PVP17" s="35"/>
      <c r="PVQ17" s="35"/>
      <c r="PVR17" s="35"/>
      <c r="PVS17" s="35"/>
      <c r="PVT17" s="35"/>
      <c r="PVU17" s="35"/>
      <c r="PVV17" s="35"/>
      <c r="PVW17" s="35"/>
      <c r="PVX17" s="35"/>
      <c r="PVY17" s="35"/>
      <c r="PVZ17" s="35"/>
      <c r="PWA17" s="35"/>
      <c r="PWB17" s="35"/>
      <c r="PWC17" s="35"/>
      <c r="PWD17" s="35"/>
      <c r="PWE17" s="35"/>
      <c r="PWF17" s="35"/>
      <c r="PWG17" s="35"/>
      <c r="PWH17" s="35"/>
      <c r="PWI17" s="35"/>
      <c r="PWJ17" s="35"/>
      <c r="PWK17" s="35"/>
      <c r="PWL17" s="35"/>
      <c r="PWM17" s="35"/>
      <c r="PWN17" s="35"/>
      <c r="PWO17" s="35"/>
      <c r="PWP17" s="35"/>
      <c r="PWQ17" s="35"/>
      <c r="PWR17" s="35"/>
      <c r="PWS17" s="35"/>
      <c r="PWT17" s="35"/>
      <c r="PWU17" s="35"/>
      <c r="PWV17" s="35"/>
      <c r="PWW17" s="35"/>
      <c r="PWX17" s="35"/>
      <c r="PWY17" s="35"/>
      <c r="PWZ17" s="35"/>
      <c r="PXA17" s="35"/>
      <c r="PXB17" s="35"/>
      <c r="PXC17" s="35"/>
      <c r="PXD17" s="35"/>
      <c r="PXE17" s="35"/>
      <c r="PXF17" s="35"/>
      <c r="PXG17" s="35"/>
      <c r="PXH17" s="35"/>
      <c r="PXI17" s="35"/>
      <c r="PXJ17" s="35"/>
      <c r="PXK17" s="35"/>
      <c r="PXL17" s="35"/>
      <c r="PXM17" s="35"/>
      <c r="PXN17" s="35"/>
      <c r="PXO17" s="35"/>
      <c r="PXP17" s="35"/>
      <c r="PXQ17" s="35"/>
      <c r="PXR17" s="35"/>
      <c r="PXS17" s="35"/>
      <c r="PXT17" s="35"/>
      <c r="PXU17" s="35"/>
      <c r="PXV17" s="35"/>
      <c r="PXW17" s="35"/>
      <c r="PXX17" s="35"/>
      <c r="PXY17" s="35"/>
      <c r="PXZ17" s="35"/>
      <c r="PYA17" s="35"/>
      <c r="PYB17" s="35"/>
      <c r="PYC17" s="35"/>
      <c r="PYD17" s="35"/>
      <c r="PYE17" s="35"/>
      <c r="PYF17" s="35"/>
      <c r="PYG17" s="35"/>
      <c r="PYH17" s="35"/>
      <c r="PYI17" s="35"/>
      <c r="PYJ17" s="35"/>
      <c r="PYK17" s="35"/>
      <c r="PYL17" s="35"/>
      <c r="PYM17" s="35"/>
      <c r="PYN17" s="35"/>
      <c r="PYO17" s="35"/>
      <c r="PYP17" s="35"/>
      <c r="PYQ17" s="35"/>
      <c r="PYR17" s="35"/>
      <c r="PYS17" s="35"/>
      <c r="PYT17" s="35"/>
      <c r="PYU17" s="35"/>
      <c r="PYV17" s="35"/>
      <c r="PYW17" s="35"/>
      <c r="PYX17" s="35"/>
      <c r="PYY17" s="35"/>
      <c r="PYZ17" s="35"/>
      <c r="PZA17" s="35"/>
      <c r="PZB17" s="35"/>
      <c r="PZC17" s="35"/>
      <c r="PZD17" s="35"/>
      <c r="PZE17" s="35"/>
      <c r="PZF17" s="35"/>
      <c r="PZG17" s="35"/>
      <c r="PZH17" s="35"/>
      <c r="PZI17" s="35"/>
      <c r="PZJ17" s="35"/>
      <c r="PZK17" s="35"/>
      <c r="PZL17" s="35"/>
      <c r="PZM17" s="35"/>
      <c r="PZN17" s="35"/>
      <c r="PZO17" s="35"/>
      <c r="PZP17" s="35"/>
      <c r="PZQ17" s="35"/>
      <c r="PZR17" s="35"/>
      <c r="PZS17" s="35"/>
      <c r="PZT17" s="35"/>
      <c r="PZU17" s="35"/>
      <c r="PZV17" s="35"/>
      <c r="PZW17" s="35"/>
      <c r="PZX17" s="35"/>
      <c r="PZY17" s="35"/>
      <c r="PZZ17" s="35"/>
      <c r="QAA17" s="35"/>
      <c r="QAB17" s="35"/>
      <c r="QAC17" s="35"/>
      <c r="QAD17" s="35"/>
      <c r="QAE17" s="35"/>
      <c r="QAF17" s="35"/>
      <c r="QAG17" s="35"/>
      <c r="QAH17" s="35"/>
      <c r="QAI17" s="35"/>
      <c r="QAJ17" s="35"/>
      <c r="QAK17" s="35"/>
      <c r="QAL17" s="35"/>
      <c r="QAM17" s="35"/>
      <c r="QAN17" s="35"/>
      <c r="QAO17" s="35"/>
      <c r="QAP17" s="35"/>
      <c r="QAQ17" s="35"/>
      <c r="QAR17" s="35"/>
      <c r="QAS17" s="35"/>
      <c r="QAT17" s="35"/>
      <c r="QAU17" s="35"/>
      <c r="QAV17" s="35"/>
      <c r="QAW17" s="35"/>
      <c r="QAX17" s="35"/>
      <c r="QAY17" s="35"/>
      <c r="QAZ17" s="35"/>
      <c r="QBA17" s="35"/>
      <c r="QBB17" s="35"/>
      <c r="QBC17" s="35"/>
      <c r="QBD17" s="35"/>
      <c r="QBE17" s="35"/>
      <c r="QBF17" s="35"/>
      <c r="QBG17" s="35"/>
      <c r="QBH17" s="35"/>
      <c r="QBI17" s="35"/>
      <c r="QBJ17" s="35"/>
      <c r="QBK17" s="35"/>
      <c r="QBL17" s="35"/>
      <c r="QBM17" s="35"/>
      <c r="QBN17" s="35"/>
      <c r="QBO17" s="35"/>
      <c r="QBP17" s="35"/>
      <c r="QBQ17" s="35"/>
      <c r="QBR17" s="35"/>
      <c r="QBS17" s="35"/>
      <c r="QBT17" s="35"/>
      <c r="QBU17" s="35"/>
      <c r="QBV17" s="35"/>
      <c r="QBW17" s="35"/>
      <c r="QBX17" s="35"/>
      <c r="QBY17" s="35"/>
      <c r="QBZ17" s="35"/>
      <c r="QCA17" s="35"/>
      <c r="QCB17" s="35"/>
      <c r="QCC17" s="35"/>
      <c r="QCD17" s="35"/>
      <c r="QCE17" s="35"/>
      <c r="QCF17" s="35"/>
      <c r="QCG17" s="35"/>
      <c r="QCH17" s="35"/>
      <c r="QCI17" s="35"/>
      <c r="QCJ17" s="35"/>
      <c r="QCK17" s="35"/>
      <c r="QCL17" s="35"/>
      <c r="QCM17" s="35"/>
      <c r="QCN17" s="35"/>
      <c r="QCO17" s="35"/>
      <c r="QCP17" s="35"/>
      <c r="QCQ17" s="35"/>
      <c r="QCR17" s="35"/>
      <c r="QCS17" s="35"/>
      <c r="QCT17" s="35"/>
      <c r="QCU17" s="35"/>
      <c r="QCV17" s="35"/>
      <c r="QCW17" s="35"/>
      <c r="QCX17" s="35"/>
      <c r="QCY17" s="35"/>
      <c r="QCZ17" s="35"/>
      <c r="QDA17" s="35"/>
      <c r="QDB17" s="35"/>
      <c r="QDC17" s="35"/>
      <c r="QDD17" s="35"/>
      <c r="QDE17" s="35"/>
      <c r="QDF17" s="35"/>
      <c r="QDG17" s="35"/>
      <c r="QDH17" s="35"/>
      <c r="QDI17" s="35"/>
      <c r="QDJ17" s="35"/>
      <c r="QDK17" s="35"/>
      <c r="QDL17" s="35"/>
      <c r="QDM17" s="35"/>
      <c r="QDN17" s="35"/>
      <c r="QDO17" s="35"/>
      <c r="QDP17" s="35"/>
      <c r="QDQ17" s="35"/>
      <c r="QDR17" s="35"/>
      <c r="QDS17" s="35"/>
      <c r="QDT17" s="35"/>
      <c r="QDU17" s="35"/>
      <c r="QDV17" s="35"/>
      <c r="QDW17" s="35"/>
      <c r="QDX17" s="35"/>
      <c r="QDY17" s="35"/>
      <c r="QDZ17" s="35"/>
      <c r="QEA17" s="35"/>
      <c r="QEB17" s="35"/>
      <c r="QEC17" s="35"/>
      <c r="QED17" s="35"/>
      <c r="QEE17" s="35"/>
      <c r="QEF17" s="35"/>
      <c r="QEG17" s="35"/>
      <c r="QEH17" s="35"/>
      <c r="QEI17" s="35"/>
      <c r="QEJ17" s="35"/>
      <c r="QEK17" s="35"/>
      <c r="QEL17" s="35"/>
      <c r="QEM17" s="35"/>
      <c r="QEN17" s="35"/>
      <c r="QEO17" s="35"/>
      <c r="QEP17" s="35"/>
      <c r="QEQ17" s="35"/>
      <c r="QER17" s="35"/>
      <c r="QES17" s="35"/>
      <c r="QET17" s="35"/>
      <c r="QEU17" s="35"/>
      <c r="QEV17" s="35"/>
      <c r="QEW17" s="35"/>
      <c r="QEX17" s="35"/>
      <c r="QEY17" s="35"/>
      <c r="QEZ17" s="35"/>
      <c r="QFA17" s="35"/>
      <c r="QFB17" s="35"/>
      <c r="QFC17" s="35"/>
      <c r="QFD17" s="35"/>
      <c r="QFE17" s="35"/>
      <c r="QFF17" s="35"/>
      <c r="QFG17" s="35"/>
      <c r="QFH17" s="35"/>
      <c r="QFI17" s="35"/>
      <c r="QFJ17" s="35"/>
      <c r="QFK17" s="35"/>
      <c r="QFL17" s="35"/>
      <c r="QFM17" s="35"/>
      <c r="QFN17" s="35"/>
      <c r="QFO17" s="35"/>
      <c r="QFP17" s="35"/>
      <c r="QFQ17" s="35"/>
      <c r="QFR17" s="35"/>
      <c r="QFS17" s="35"/>
      <c r="QFT17" s="35"/>
      <c r="QFU17" s="35"/>
      <c r="QFV17" s="35"/>
      <c r="QFW17" s="35"/>
      <c r="QFX17" s="35"/>
      <c r="QFY17" s="35"/>
      <c r="QFZ17" s="35"/>
      <c r="QGA17" s="35"/>
      <c r="QGB17" s="35"/>
      <c r="QGC17" s="35"/>
      <c r="QGD17" s="35"/>
      <c r="QGE17" s="35"/>
      <c r="QGF17" s="35"/>
      <c r="QGG17" s="35"/>
      <c r="QGH17" s="35"/>
      <c r="QGI17" s="35"/>
      <c r="QGJ17" s="35"/>
      <c r="QGK17" s="35"/>
      <c r="QGL17" s="35"/>
      <c r="QGM17" s="35"/>
      <c r="QGN17" s="35"/>
      <c r="QGO17" s="35"/>
      <c r="QGP17" s="35"/>
      <c r="QGQ17" s="35"/>
      <c r="QGR17" s="35"/>
      <c r="QGS17" s="35"/>
      <c r="QGT17" s="35"/>
      <c r="QGU17" s="35"/>
      <c r="QGV17" s="35"/>
      <c r="QGW17" s="35"/>
      <c r="QGX17" s="35"/>
      <c r="QGY17" s="35"/>
      <c r="QGZ17" s="35"/>
      <c r="QHA17" s="35"/>
      <c r="QHB17" s="35"/>
      <c r="QHC17" s="35"/>
      <c r="QHD17" s="35"/>
      <c r="QHE17" s="35"/>
      <c r="QHF17" s="35"/>
      <c r="QHG17" s="35"/>
      <c r="QHH17" s="35"/>
      <c r="QHI17" s="35"/>
      <c r="QHJ17" s="35"/>
      <c r="QHK17" s="35"/>
      <c r="QHL17" s="35"/>
      <c r="QHM17" s="35"/>
      <c r="QHN17" s="35"/>
      <c r="QHO17" s="35"/>
      <c r="QHP17" s="35"/>
      <c r="QHQ17" s="35"/>
      <c r="QHR17" s="35"/>
      <c r="QHS17" s="35"/>
      <c r="QHT17" s="35"/>
      <c r="QHU17" s="35"/>
      <c r="QHV17" s="35"/>
      <c r="QHW17" s="35"/>
      <c r="QHX17" s="35"/>
      <c r="QHY17" s="35"/>
      <c r="QHZ17" s="35"/>
      <c r="QIA17" s="35"/>
      <c r="QIB17" s="35"/>
      <c r="QIC17" s="35"/>
      <c r="QID17" s="35"/>
      <c r="QIE17" s="35"/>
      <c r="QIF17" s="35"/>
      <c r="QIG17" s="35"/>
      <c r="QIH17" s="35"/>
      <c r="QII17" s="35"/>
      <c r="QIJ17" s="35"/>
      <c r="QIK17" s="35"/>
      <c r="QIL17" s="35"/>
      <c r="QIM17" s="35"/>
      <c r="QIN17" s="35"/>
      <c r="QIO17" s="35"/>
      <c r="QIP17" s="35"/>
      <c r="QIQ17" s="35"/>
      <c r="QIR17" s="35"/>
      <c r="QIS17" s="35"/>
      <c r="QIT17" s="35"/>
      <c r="QIU17" s="35"/>
      <c r="QIV17" s="35"/>
      <c r="QIW17" s="35"/>
      <c r="QIX17" s="35"/>
      <c r="QIY17" s="35"/>
      <c r="QIZ17" s="35"/>
      <c r="QJA17" s="35"/>
      <c r="QJB17" s="35"/>
      <c r="QJC17" s="35"/>
      <c r="QJD17" s="35"/>
      <c r="QJE17" s="35"/>
      <c r="QJF17" s="35"/>
      <c r="QJG17" s="35"/>
      <c r="QJH17" s="35"/>
      <c r="QJI17" s="35"/>
      <c r="QJJ17" s="35"/>
      <c r="QJK17" s="35"/>
      <c r="QJL17" s="35"/>
      <c r="QJM17" s="35"/>
      <c r="QJN17" s="35"/>
      <c r="QJO17" s="35"/>
      <c r="QJP17" s="35"/>
      <c r="QJQ17" s="35"/>
      <c r="QJR17" s="35"/>
      <c r="QJS17" s="35"/>
      <c r="QJT17" s="35"/>
      <c r="QJU17" s="35"/>
      <c r="QJV17" s="35"/>
      <c r="QJW17" s="35"/>
      <c r="QJX17" s="35"/>
      <c r="QJY17" s="35"/>
      <c r="QJZ17" s="35"/>
      <c r="QKA17" s="35"/>
      <c r="QKB17" s="35"/>
      <c r="QKC17" s="35"/>
      <c r="QKD17" s="35"/>
      <c r="QKE17" s="35"/>
      <c r="QKF17" s="35"/>
      <c r="QKG17" s="35"/>
      <c r="QKH17" s="35"/>
      <c r="QKI17" s="35"/>
      <c r="QKJ17" s="35"/>
      <c r="QKK17" s="35"/>
      <c r="QKL17" s="35"/>
      <c r="QKM17" s="35"/>
      <c r="QKN17" s="35"/>
      <c r="QKO17" s="35"/>
      <c r="QKP17" s="35"/>
      <c r="QKQ17" s="35"/>
      <c r="QKR17" s="35"/>
      <c r="QKS17" s="35"/>
      <c r="QKT17" s="35"/>
      <c r="QKU17" s="35"/>
      <c r="QKV17" s="35"/>
      <c r="QKW17" s="35"/>
      <c r="QKX17" s="35"/>
      <c r="QKY17" s="35"/>
      <c r="QKZ17" s="35"/>
      <c r="QLA17" s="35"/>
      <c r="QLB17" s="35"/>
      <c r="QLC17" s="35"/>
      <c r="QLD17" s="35"/>
      <c r="QLE17" s="35"/>
      <c r="QLF17" s="35"/>
      <c r="QLG17" s="35"/>
      <c r="QLH17" s="35"/>
      <c r="QLI17" s="35"/>
      <c r="QLJ17" s="35"/>
      <c r="QLK17" s="35"/>
      <c r="QLL17" s="35"/>
      <c r="QLM17" s="35"/>
      <c r="QLN17" s="35"/>
      <c r="QLO17" s="35"/>
      <c r="QLP17" s="35"/>
      <c r="QLQ17" s="35"/>
      <c r="QLR17" s="35"/>
      <c r="QLS17" s="35"/>
      <c r="QLT17" s="35"/>
      <c r="QLU17" s="35"/>
      <c r="QLV17" s="35"/>
      <c r="QLW17" s="35"/>
      <c r="QLX17" s="35"/>
      <c r="QLY17" s="35"/>
      <c r="QLZ17" s="35"/>
      <c r="QMA17" s="35"/>
      <c r="QMB17" s="35"/>
      <c r="QMC17" s="35"/>
      <c r="QMD17" s="35"/>
      <c r="QME17" s="35"/>
      <c r="QMF17" s="35"/>
      <c r="QMG17" s="35"/>
      <c r="QMH17" s="35"/>
      <c r="QMI17" s="35"/>
      <c r="QMJ17" s="35"/>
      <c r="QMK17" s="35"/>
      <c r="QML17" s="35"/>
      <c r="QMM17" s="35"/>
      <c r="QMN17" s="35"/>
      <c r="QMO17" s="35"/>
      <c r="QMP17" s="35"/>
      <c r="QMQ17" s="35"/>
      <c r="QMR17" s="35"/>
      <c r="QMS17" s="35"/>
      <c r="QMT17" s="35"/>
      <c r="QMU17" s="35"/>
      <c r="QMV17" s="35"/>
      <c r="QMW17" s="35"/>
      <c r="QMX17" s="35"/>
      <c r="QMY17" s="35"/>
      <c r="QMZ17" s="35"/>
      <c r="QNA17" s="35"/>
      <c r="QNB17" s="35"/>
      <c r="QNC17" s="35"/>
      <c r="QND17" s="35"/>
      <c r="QNE17" s="35"/>
      <c r="QNF17" s="35"/>
      <c r="QNG17" s="35"/>
      <c r="QNH17" s="35"/>
      <c r="QNI17" s="35"/>
      <c r="QNJ17" s="35"/>
      <c r="QNK17" s="35"/>
      <c r="QNL17" s="35"/>
      <c r="QNM17" s="35"/>
      <c r="QNN17" s="35"/>
      <c r="QNO17" s="35"/>
      <c r="QNP17" s="35"/>
      <c r="QNQ17" s="35"/>
      <c r="QNR17" s="35"/>
      <c r="QNS17" s="35"/>
      <c r="QNT17" s="35"/>
      <c r="QNU17" s="35"/>
      <c r="QNV17" s="35"/>
      <c r="QNW17" s="35"/>
      <c r="QNX17" s="35"/>
      <c r="QNY17" s="35"/>
      <c r="QNZ17" s="35"/>
      <c r="QOA17" s="35"/>
      <c r="QOB17" s="35"/>
      <c r="QOC17" s="35"/>
      <c r="QOD17" s="35"/>
      <c r="QOE17" s="35"/>
      <c r="QOF17" s="35"/>
      <c r="QOG17" s="35"/>
      <c r="QOH17" s="35"/>
      <c r="QOI17" s="35"/>
      <c r="QOJ17" s="35"/>
      <c r="QOK17" s="35"/>
      <c r="QOL17" s="35"/>
      <c r="QOM17" s="35"/>
      <c r="QON17" s="35"/>
      <c r="QOO17" s="35"/>
      <c r="QOP17" s="35"/>
      <c r="QOQ17" s="35"/>
      <c r="QOR17" s="35"/>
      <c r="QOS17" s="35"/>
      <c r="QOT17" s="35"/>
      <c r="QOU17" s="35"/>
      <c r="QOV17" s="35"/>
      <c r="QOW17" s="35"/>
      <c r="QOX17" s="35"/>
      <c r="QOY17" s="35"/>
      <c r="QOZ17" s="35"/>
      <c r="QPA17" s="35"/>
      <c r="QPB17" s="35"/>
      <c r="QPC17" s="35"/>
      <c r="QPD17" s="35"/>
      <c r="QPE17" s="35"/>
      <c r="QPF17" s="35"/>
      <c r="QPG17" s="35"/>
      <c r="QPH17" s="35"/>
      <c r="QPI17" s="35"/>
      <c r="QPJ17" s="35"/>
      <c r="QPK17" s="35"/>
      <c r="QPL17" s="35"/>
      <c r="QPM17" s="35"/>
      <c r="QPN17" s="35"/>
      <c r="QPO17" s="35"/>
      <c r="QPP17" s="35"/>
      <c r="QPQ17" s="35"/>
      <c r="QPR17" s="35"/>
      <c r="QPS17" s="35"/>
      <c r="QPT17" s="35"/>
      <c r="QPU17" s="35"/>
      <c r="QPV17" s="35"/>
      <c r="QPW17" s="35"/>
      <c r="QPX17" s="35"/>
      <c r="QPY17" s="35"/>
      <c r="QPZ17" s="35"/>
      <c r="QQA17" s="35"/>
      <c r="QQB17" s="35"/>
      <c r="QQC17" s="35"/>
      <c r="QQD17" s="35"/>
      <c r="QQE17" s="35"/>
      <c r="QQF17" s="35"/>
      <c r="QQG17" s="35"/>
      <c r="QQH17" s="35"/>
      <c r="QQI17" s="35"/>
      <c r="QQJ17" s="35"/>
      <c r="QQK17" s="35"/>
      <c r="QQL17" s="35"/>
      <c r="QQM17" s="35"/>
      <c r="QQN17" s="35"/>
      <c r="QQO17" s="35"/>
      <c r="QQP17" s="35"/>
      <c r="QQQ17" s="35"/>
      <c r="QQR17" s="35"/>
      <c r="QQS17" s="35"/>
      <c r="QQT17" s="35"/>
      <c r="QQU17" s="35"/>
      <c r="QQV17" s="35"/>
      <c r="QQW17" s="35"/>
      <c r="QQX17" s="35"/>
      <c r="QQY17" s="35"/>
      <c r="QQZ17" s="35"/>
      <c r="QRA17" s="35"/>
      <c r="QRB17" s="35"/>
      <c r="QRC17" s="35"/>
      <c r="QRD17" s="35"/>
      <c r="QRE17" s="35"/>
      <c r="QRF17" s="35"/>
      <c r="QRG17" s="35"/>
      <c r="QRH17" s="35"/>
      <c r="QRI17" s="35"/>
      <c r="QRJ17" s="35"/>
      <c r="QRK17" s="35"/>
      <c r="QRL17" s="35"/>
      <c r="QRM17" s="35"/>
      <c r="QRN17" s="35"/>
      <c r="QRO17" s="35"/>
      <c r="QRP17" s="35"/>
      <c r="QRQ17" s="35"/>
      <c r="QRR17" s="35"/>
      <c r="QRS17" s="35"/>
      <c r="QRT17" s="35"/>
      <c r="QRU17" s="35"/>
      <c r="QRV17" s="35"/>
      <c r="QRW17" s="35"/>
      <c r="QRX17" s="35"/>
      <c r="QRY17" s="35"/>
      <c r="QRZ17" s="35"/>
      <c r="QSA17" s="35"/>
      <c r="QSB17" s="35"/>
      <c r="QSC17" s="35"/>
      <c r="QSD17" s="35"/>
      <c r="QSE17" s="35"/>
      <c r="QSF17" s="35"/>
      <c r="QSG17" s="35"/>
      <c r="QSH17" s="35"/>
      <c r="QSI17" s="35"/>
      <c r="QSJ17" s="35"/>
      <c r="QSK17" s="35"/>
      <c r="QSL17" s="35"/>
      <c r="QSM17" s="35"/>
      <c r="QSN17" s="35"/>
      <c r="QSO17" s="35"/>
      <c r="QSP17" s="35"/>
      <c r="QSQ17" s="35"/>
      <c r="QSR17" s="35"/>
      <c r="QSS17" s="35"/>
      <c r="QST17" s="35"/>
      <c r="QSU17" s="35"/>
      <c r="QSV17" s="35"/>
      <c r="QSW17" s="35"/>
      <c r="QSX17" s="35"/>
      <c r="QSY17" s="35"/>
      <c r="QSZ17" s="35"/>
      <c r="QTA17" s="35"/>
      <c r="QTB17" s="35"/>
      <c r="QTC17" s="35"/>
      <c r="QTD17" s="35"/>
      <c r="QTE17" s="35"/>
      <c r="QTF17" s="35"/>
      <c r="QTG17" s="35"/>
      <c r="QTH17" s="35"/>
      <c r="QTI17" s="35"/>
      <c r="QTJ17" s="35"/>
      <c r="QTK17" s="35"/>
      <c r="QTL17" s="35"/>
      <c r="QTM17" s="35"/>
      <c r="QTN17" s="35"/>
      <c r="QTO17" s="35"/>
      <c r="QTP17" s="35"/>
      <c r="QTQ17" s="35"/>
      <c r="QTR17" s="35"/>
      <c r="QTS17" s="35"/>
      <c r="QTT17" s="35"/>
      <c r="QTU17" s="35"/>
      <c r="QTV17" s="35"/>
      <c r="QTW17" s="35"/>
      <c r="QTX17" s="35"/>
      <c r="QTY17" s="35"/>
      <c r="QTZ17" s="35"/>
      <c r="QUA17" s="35"/>
      <c r="QUB17" s="35"/>
      <c r="QUC17" s="35"/>
      <c r="QUD17" s="35"/>
      <c r="QUE17" s="35"/>
      <c r="QUF17" s="35"/>
      <c r="QUG17" s="35"/>
      <c r="QUH17" s="35"/>
      <c r="QUI17" s="35"/>
      <c r="QUJ17" s="35"/>
      <c r="QUK17" s="35"/>
      <c r="QUL17" s="35"/>
      <c r="QUM17" s="35"/>
      <c r="QUN17" s="35"/>
      <c r="QUO17" s="35"/>
      <c r="QUP17" s="35"/>
      <c r="QUQ17" s="35"/>
      <c r="QUR17" s="35"/>
      <c r="QUS17" s="35"/>
      <c r="QUT17" s="35"/>
      <c r="QUU17" s="35"/>
      <c r="QUV17" s="35"/>
      <c r="QUW17" s="35"/>
      <c r="QUX17" s="35"/>
      <c r="QUY17" s="35"/>
      <c r="QUZ17" s="35"/>
      <c r="QVA17" s="35"/>
      <c r="QVB17" s="35"/>
      <c r="QVC17" s="35"/>
      <c r="QVD17" s="35"/>
      <c r="QVE17" s="35"/>
      <c r="QVF17" s="35"/>
      <c r="QVG17" s="35"/>
      <c r="QVH17" s="35"/>
      <c r="QVI17" s="35"/>
      <c r="QVJ17" s="35"/>
      <c r="QVK17" s="35"/>
      <c r="QVL17" s="35"/>
      <c r="QVM17" s="35"/>
      <c r="QVN17" s="35"/>
      <c r="QVO17" s="35"/>
      <c r="QVP17" s="35"/>
      <c r="QVQ17" s="35"/>
      <c r="QVR17" s="35"/>
      <c r="QVS17" s="35"/>
      <c r="QVT17" s="35"/>
      <c r="QVU17" s="35"/>
      <c r="QVV17" s="35"/>
      <c r="QVW17" s="35"/>
      <c r="QVX17" s="35"/>
      <c r="QVY17" s="35"/>
      <c r="QVZ17" s="35"/>
      <c r="QWA17" s="35"/>
      <c r="QWB17" s="35"/>
      <c r="QWC17" s="35"/>
      <c r="QWD17" s="35"/>
      <c r="QWE17" s="35"/>
      <c r="QWF17" s="35"/>
      <c r="QWG17" s="35"/>
      <c r="QWH17" s="35"/>
      <c r="QWI17" s="35"/>
      <c r="QWJ17" s="35"/>
      <c r="QWK17" s="35"/>
      <c r="QWL17" s="35"/>
      <c r="QWM17" s="35"/>
      <c r="QWN17" s="35"/>
      <c r="QWO17" s="35"/>
      <c r="QWP17" s="35"/>
      <c r="QWQ17" s="35"/>
      <c r="QWR17" s="35"/>
      <c r="QWS17" s="35"/>
      <c r="QWT17" s="35"/>
      <c r="QWU17" s="35"/>
      <c r="QWV17" s="35"/>
      <c r="QWW17" s="35"/>
      <c r="QWX17" s="35"/>
      <c r="QWY17" s="35"/>
      <c r="QWZ17" s="35"/>
      <c r="QXA17" s="35"/>
      <c r="QXB17" s="35"/>
      <c r="QXC17" s="35"/>
      <c r="QXD17" s="35"/>
      <c r="QXE17" s="35"/>
      <c r="QXF17" s="35"/>
      <c r="QXG17" s="35"/>
      <c r="QXH17" s="35"/>
      <c r="QXI17" s="35"/>
      <c r="QXJ17" s="35"/>
      <c r="QXK17" s="35"/>
      <c r="QXL17" s="35"/>
      <c r="QXM17" s="35"/>
      <c r="QXN17" s="35"/>
      <c r="QXO17" s="35"/>
      <c r="QXP17" s="35"/>
      <c r="QXQ17" s="35"/>
      <c r="QXR17" s="35"/>
      <c r="QXS17" s="35"/>
      <c r="QXT17" s="35"/>
      <c r="QXU17" s="35"/>
      <c r="QXV17" s="35"/>
      <c r="QXW17" s="35"/>
      <c r="QXX17" s="35"/>
      <c r="QXY17" s="35"/>
      <c r="QXZ17" s="35"/>
      <c r="QYA17" s="35"/>
      <c r="QYB17" s="35"/>
      <c r="QYC17" s="35"/>
      <c r="QYD17" s="35"/>
      <c r="QYE17" s="35"/>
      <c r="QYF17" s="35"/>
      <c r="QYG17" s="35"/>
      <c r="QYH17" s="35"/>
      <c r="QYI17" s="35"/>
      <c r="QYJ17" s="35"/>
      <c r="QYK17" s="35"/>
      <c r="QYL17" s="35"/>
      <c r="QYM17" s="35"/>
      <c r="QYN17" s="35"/>
      <c r="QYO17" s="35"/>
      <c r="QYP17" s="35"/>
      <c r="QYQ17" s="35"/>
      <c r="QYR17" s="35"/>
      <c r="QYS17" s="35"/>
      <c r="QYT17" s="35"/>
      <c r="QYU17" s="35"/>
      <c r="QYV17" s="35"/>
      <c r="QYW17" s="35"/>
      <c r="QYX17" s="35"/>
      <c r="QYY17" s="35"/>
      <c r="QYZ17" s="35"/>
      <c r="QZA17" s="35"/>
      <c r="QZB17" s="35"/>
      <c r="QZC17" s="35"/>
      <c r="QZD17" s="35"/>
      <c r="QZE17" s="35"/>
      <c r="QZF17" s="35"/>
      <c r="QZG17" s="35"/>
      <c r="QZH17" s="35"/>
      <c r="QZI17" s="35"/>
      <c r="QZJ17" s="35"/>
      <c r="QZK17" s="35"/>
      <c r="QZL17" s="35"/>
      <c r="QZM17" s="35"/>
      <c r="QZN17" s="35"/>
      <c r="QZO17" s="35"/>
      <c r="QZP17" s="35"/>
      <c r="QZQ17" s="35"/>
      <c r="QZR17" s="35"/>
      <c r="QZS17" s="35"/>
      <c r="QZT17" s="35"/>
      <c r="QZU17" s="35"/>
      <c r="QZV17" s="35"/>
      <c r="QZW17" s="35"/>
      <c r="QZX17" s="35"/>
      <c r="QZY17" s="35"/>
      <c r="QZZ17" s="35"/>
      <c r="RAA17" s="35"/>
      <c r="RAB17" s="35"/>
      <c r="RAC17" s="35"/>
      <c r="RAD17" s="35"/>
      <c r="RAE17" s="35"/>
      <c r="RAF17" s="35"/>
      <c r="RAG17" s="35"/>
      <c r="RAH17" s="35"/>
      <c r="RAI17" s="35"/>
      <c r="RAJ17" s="35"/>
      <c r="RAK17" s="35"/>
      <c r="RAL17" s="35"/>
      <c r="RAM17" s="35"/>
      <c r="RAN17" s="35"/>
      <c r="RAO17" s="35"/>
      <c r="RAP17" s="35"/>
      <c r="RAQ17" s="35"/>
      <c r="RAR17" s="35"/>
      <c r="RAS17" s="35"/>
      <c r="RAT17" s="35"/>
      <c r="RAU17" s="35"/>
      <c r="RAV17" s="35"/>
      <c r="RAW17" s="35"/>
      <c r="RAX17" s="35"/>
      <c r="RAY17" s="35"/>
      <c r="RAZ17" s="35"/>
      <c r="RBA17" s="35"/>
      <c r="RBB17" s="35"/>
      <c r="RBC17" s="35"/>
      <c r="RBD17" s="35"/>
      <c r="RBE17" s="35"/>
      <c r="RBF17" s="35"/>
      <c r="RBG17" s="35"/>
      <c r="RBH17" s="35"/>
      <c r="RBI17" s="35"/>
      <c r="RBJ17" s="35"/>
      <c r="RBK17" s="35"/>
      <c r="RBL17" s="35"/>
      <c r="RBM17" s="35"/>
      <c r="RBN17" s="35"/>
      <c r="RBO17" s="35"/>
      <c r="RBP17" s="35"/>
      <c r="RBQ17" s="35"/>
      <c r="RBR17" s="35"/>
      <c r="RBS17" s="35"/>
      <c r="RBT17" s="35"/>
      <c r="RBU17" s="35"/>
      <c r="RBV17" s="35"/>
      <c r="RBW17" s="35"/>
      <c r="RBX17" s="35"/>
      <c r="RBY17" s="35"/>
      <c r="RBZ17" s="35"/>
      <c r="RCA17" s="35"/>
      <c r="RCB17" s="35"/>
      <c r="RCC17" s="35"/>
      <c r="RCD17" s="35"/>
      <c r="RCE17" s="35"/>
      <c r="RCF17" s="35"/>
      <c r="RCG17" s="35"/>
      <c r="RCH17" s="35"/>
      <c r="RCI17" s="35"/>
      <c r="RCJ17" s="35"/>
      <c r="RCK17" s="35"/>
      <c r="RCL17" s="35"/>
      <c r="RCM17" s="35"/>
      <c r="RCN17" s="35"/>
      <c r="RCO17" s="35"/>
      <c r="RCP17" s="35"/>
      <c r="RCQ17" s="35"/>
      <c r="RCR17" s="35"/>
      <c r="RCS17" s="35"/>
      <c r="RCT17" s="35"/>
      <c r="RCU17" s="35"/>
      <c r="RCV17" s="35"/>
      <c r="RCW17" s="35"/>
      <c r="RCX17" s="35"/>
      <c r="RCY17" s="35"/>
      <c r="RCZ17" s="35"/>
      <c r="RDA17" s="35"/>
      <c r="RDB17" s="35"/>
      <c r="RDC17" s="35"/>
      <c r="RDD17" s="35"/>
      <c r="RDE17" s="35"/>
      <c r="RDF17" s="35"/>
      <c r="RDG17" s="35"/>
      <c r="RDH17" s="35"/>
      <c r="RDI17" s="35"/>
      <c r="RDJ17" s="35"/>
      <c r="RDK17" s="35"/>
      <c r="RDL17" s="35"/>
      <c r="RDM17" s="35"/>
      <c r="RDN17" s="35"/>
      <c r="RDO17" s="35"/>
      <c r="RDP17" s="35"/>
      <c r="RDQ17" s="35"/>
      <c r="RDR17" s="35"/>
      <c r="RDS17" s="35"/>
      <c r="RDT17" s="35"/>
      <c r="RDU17" s="35"/>
      <c r="RDV17" s="35"/>
      <c r="RDW17" s="35"/>
      <c r="RDX17" s="35"/>
      <c r="RDY17" s="35"/>
      <c r="RDZ17" s="35"/>
      <c r="REA17" s="35"/>
      <c r="REB17" s="35"/>
      <c r="REC17" s="35"/>
      <c r="RED17" s="35"/>
      <c r="REE17" s="35"/>
      <c r="REF17" s="35"/>
      <c r="REG17" s="35"/>
      <c r="REH17" s="35"/>
      <c r="REI17" s="35"/>
      <c r="REJ17" s="35"/>
      <c r="REK17" s="35"/>
      <c r="REL17" s="35"/>
      <c r="REM17" s="35"/>
      <c r="REN17" s="35"/>
      <c r="REO17" s="35"/>
      <c r="REP17" s="35"/>
      <c r="REQ17" s="35"/>
      <c r="RER17" s="35"/>
      <c r="RES17" s="35"/>
      <c r="RET17" s="35"/>
      <c r="REU17" s="35"/>
      <c r="REV17" s="35"/>
      <c r="REW17" s="35"/>
      <c r="REX17" s="35"/>
      <c r="REY17" s="35"/>
      <c r="REZ17" s="35"/>
      <c r="RFA17" s="35"/>
      <c r="RFB17" s="35"/>
      <c r="RFC17" s="35"/>
      <c r="RFD17" s="35"/>
      <c r="RFE17" s="35"/>
      <c r="RFF17" s="35"/>
      <c r="RFG17" s="35"/>
      <c r="RFH17" s="35"/>
      <c r="RFI17" s="35"/>
      <c r="RFJ17" s="35"/>
      <c r="RFK17" s="35"/>
      <c r="RFL17" s="35"/>
      <c r="RFM17" s="35"/>
      <c r="RFN17" s="35"/>
      <c r="RFO17" s="35"/>
      <c r="RFP17" s="35"/>
      <c r="RFQ17" s="35"/>
      <c r="RFR17" s="35"/>
      <c r="RFS17" s="35"/>
      <c r="RFT17" s="35"/>
      <c r="RFU17" s="35"/>
      <c r="RFV17" s="35"/>
      <c r="RFW17" s="35"/>
      <c r="RFX17" s="35"/>
      <c r="RFY17" s="35"/>
      <c r="RFZ17" s="35"/>
      <c r="RGA17" s="35"/>
      <c r="RGB17" s="35"/>
      <c r="RGC17" s="35"/>
      <c r="RGD17" s="35"/>
      <c r="RGE17" s="35"/>
      <c r="RGF17" s="35"/>
      <c r="RGG17" s="35"/>
      <c r="RGH17" s="35"/>
      <c r="RGI17" s="35"/>
      <c r="RGJ17" s="35"/>
      <c r="RGK17" s="35"/>
      <c r="RGL17" s="35"/>
      <c r="RGM17" s="35"/>
      <c r="RGN17" s="35"/>
      <c r="RGO17" s="35"/>
      <c r="RGP17" s="35"/>
      <c r="RGQ17" s="35"/>
      <c r="RGR17" s="35"/>
      <c r="RGS17" s="35"/>
      <c r="RGT17" s="35"/>
      <c r="RGU17" s="35"/>
      <c r="RGV17" s="35"/>
      <c r="RGW17" s="35"/>
      <c r="RGX17" s="35"/>
      <c r="RGY17" s="35"/>
      <c r="RGZ17" s="35"/>
      <c r="RHA17" s="35"/>
      <c r="RHB17" s="35"/>
      <c r="RHC17" s="35"/>
      <c r="RHD17" s="35"/>
      <c r="RHE17" s="35"/>
      <c r="RHF17" s="35"/>
      <c r="RHG17" s="35"/>
      <c r="RHH17" s="35"/>
      <c r="RHI17" s="35"/>
      <c r="RHJ17" s="35"/>
      <c r="RHK17" s="35"/>
      <c r="RHL17" s="35"/>
      <c r="RHM17" s="35"/>
      <c r="RHN17" s="35"/>
      <c r="RHO17" s="35"/>
      <c r="RHP17" s="35"/>
      <c r="RHQ17" s="35"/>
      <c r="RHR17" s="35"/>
      <c r="RHS17" s="35"/>
      <c r="RHT17" s="35"/>
      <c r="RHU17" s="35"/>
      <c r="RHV17" s="35"/>
      <c r="RHW17" s="35"/>
      <c r="RHX17" s="35"/>
      <c r="RHY17" s="35"/>
      <c r="RHZ17" s="35"/>
      <c r="RIA17" s="35"/>
      <c r="RIB17" s="35"/>
      <c r="RIC17" s="35"/>
      <c r="RID17" s="35"/>
      <c r="RIE17" s="35"/>
      <c r="RIF17" s="35"/>
      <c r="RIG17" s="35"/>
      <c r="RIH17" s="35"/>
      <c r="RII17" s="35"/>
      <c r="RIJ17" s="35"/>
      <c r="RIK17" s="35"/>
      <c r="RIL17" s="35"/>
      <c r="RIM17" s="35"/>
      <c r="RIN17" s="35"/>
      <c r="RIO17" s="35"/>
      <c r="RIP17" s="35"/>
      <c r="RIQ17" s="35"/>
      <c r="RIR17" s="35"/>
      <c r="RIS17" s="35"/>
      <c r="RIT17" s="35"/>
      <c r="RIU17" s="35"/>
      <c r="RIV17" s="35"/>
      <c r="RIW17" s="35"/>
      <c r="RIX17" s="35"/>
      <c r="RIY17" s="35"/>
      <c r="RIZ17" s="35"/>
      <c r="RJA17" s="35"/>
      <c r="RJB17" s="35"/>
      <c r="RJC17" s="35"/>
      <c r="RJD17" s="35"/>
      <c r="RJE17" s="35"/>
      <c r="RJF17" s="35"/>
      <c r="RJG17" s="35"/>
      <c r="RJH17" s="35"/>
      <c r="RJI17" s="35"/>
      <c r="RJJ17" s="35"/>
      <c r="RJK17" s="35"/>
      <c r="RJL17" s="35"/>
      <c r="RJM17" s="35"/>
      <c r="RJN17" s="35"/>
      <c r="RJO17" s="35"/>
      <c r="RJP17" s="35"/>
      <c r="RJQ17" s="35"/>
      <c r="RJR17" s="35"/>
      <c r="RJS17" s="35"/>
      <c r="RJT17" s="35"/>
      <c r="RJU17" s="35"/>
      <c r="RJV17" s="35"/>
      <c r="RJW17" s="35"/>
      <c r="RJX17" s="35"/>
      <c r="RJY17" s="35"/>
      <c r="RJZ17" s="35"/>
      <c r="RKA17" s="35"/>
      <c r="RKB17" s="35"/>
      <c r="RKC17" s="35"/>
      <c r="RKD17" s="35"/>
      <c r="RKE17" s="35"/>
      <c r="RKF17" s="35"/>
      <c r="RKG17" s="35"/>
      <c r="RKH17" s="35"/>
      <c r="RKI17" s="35"/>
      <c r="RKJ17" s="35"/>
      <c r="RKK17" s="35"/>
      <c r="RKL17" s="35"/>
      <c r="RKM17" s="35"/>
      <c r="RKN17" s="35"/>
      <c r="RKO17" s="35"/>
      <c r="RKP17" s="35"/>
      <c r="RKQ17" s="35"/>
      <c r="RKR17" s="35"/>
      <c r="RKS17" s="35"/>
      <c r="RKT17" s="35"/>
      <c r="RKU17" s="35"/>
      <c r="RKV17" s="35"/>
      <c r="RKW17" s="35"/>
      <c r="RKX17" s="35"/>
      <c r="RKY17" s="35"/>
      <c r="RKZ17" s="35"/>
      <c r="RLA17" s="35"/>
      <c r="RLB17" s="35"/>
      <c r="RLC17" s="35"/>
      <c r="RLD17" s="35"/>
      <c r="RLE17" s="35"/>
      <c r="RLF17" s="35"/>
      <c r="RLG17" s="35"/>
      <c r="RLH17" s="35"/>
      <c r="RLI17" s="35"/>
      <c r="RLJ17" s="35"/>
      <c r="RLK17" s="35"/>
      <c r="RLL17" s="35"/>
      <c r="RLM17" s="35"/>
      <c r="RLN17" s="35"/>
      <c r="RLO17" s="35"/>
      <c r="RLP17" s="35"/>
      <c r="RLQ17" s="35"/>
      <c r="RLR17" s="35"/>
      <c r="RLS17" s="35"/>
      <c r="RLT17" s="35"/>
      <c r="RLU17" s="35"/>
      <c r="RLV17" s="35"/>
      <c r="RLW17" s="35"/>
      <c r="RLX17" s="35"/>
      <c r="RLY17" s="35"/>
      <c r="RLZ17" s="35"/>
      <c r="RMA17" s="35"/>
      <c r="RMB17" s="35"/>
      <c r="RMC17" s="35"/>
      <c r="RMD17" s="35"/>
      <c r="RME17" s="35"/>
      <c r="RMF17" s="35"/>
      <c r="RMG17" s="35"/>
      <c r="RMH17" s="35"/>
      <c r="RMI17" s="35"/>
      <c r="RMJ17" s="35"/>
      <c r="RMK17" s="35"/>
      <c r="RML17" s="35"/>
      <c r="RMM17" s="35"/>
      <c r="RMN17" s="35"/>
      <c r="RMO17" s="35"/>
      <c r="RMP17" s="35"/>
      <c r="RMQ17" s="35"/>
      <c r="RMR17" s="35"/>
      <c r="RMS17" s="35"/>
      <c r="RMT17" s="35"/>
      <c r="RMU17" s="35"/>
      <c r="RMV17" s="35"/>
      <c r="RMW17" s="35"/>
      <c r="RMX17" s="35"/>
      <c r="RMY17" s="35"/>
      <c r="RMZ17" s="35"/>
      <c r="RNA17" s="35"/>
      <c r="RNB17" s="35"/>
      <c r="RNC17" s="35"/>
      <c r="RND17" s="35"/>
      <c r="RNE17" s="35"/>
      <c r="RNF17" s="35"/>
      <c r="RNG17" s="35"/>
      <c r="RNH17" s="35"/>
      <c r="RNI17" s="35"/>
      <c r="RNJ17" s="35"/>
      <c r="RNK17" s="35"/>
      <c r="RNL17" s="35"/>
      <c r="RNM17" s="35"/>
      <c r="RNN17" s="35"/>
      <c r="RNO17" s="35"/>
      <c r="RNP17" s="35"/>
      <c r="RNQ17" s="35"/>
      <c r="RNR17" s="35"/>
      <c r="RNS17" s="35"/>
      <c r="RNT17" s="35"/>
      <c r="RNU17" s="35"/>
      <c r="RNV17" s="35"/>
      <c r="RNW17" s="35"/>
      <c r="RNX17" s="35"/>
      <c r="RNY17" s="35"/>
      <c r="RNZ17" s="35"/>
      <c r="ROA17" s="35"/>
      <c r="ROB17" s="35"/>
      <c r="ROC17" s="35"/>
      <c r="ROD17" s="35"/>
      <c r="ROE17" s="35"/>
      <c r="ROF17" s="35"/>
      <c r="ROG17" s="35"/>
      <c r="ROH17" s="35"/>
      <c r="ROI17" s="35"/>
      <c r="ROJ17" s="35"/>
      <c r="ROK17" s="35"/>
      <c r="ROL17" s="35"/>
      <c r="ROM17" s="35"/>
      <c r="RON17" s="35"/>
      <c r="ROO17" s="35"/>
      <c r="ROP17" s="35"/>
      <c r="ROQ17" s="35"/>
      <c r="ROR17" s="35"/>
      <c r="ROS17" s="35"/>
      <c r="ROT17" s="35"/>
      <c r="ROU17" s="35"/>
      <c r="ROV17" s="35"/>
      <c r="ROW17" s="35"/>
      <c r="ROX17" s="35"/>
      <c r="ROY17" s="35"/>
      <c r="ROZ17" s="35"/>
      <c r="RPA17" s="35"/>
      <c r="RPB17" s="35"/>
      <c r="RPC17" s="35"/>
      <c r="RPD17" s="35"/>
      <c r="RPE17" s="35"/>
      <c r="RPF17" s="35"/>
      <c r="RPG17" s="35"/>
      <c r="RPH17" s="35"/>
      <c r="RPI17" s="35"/>
      <c r="RPJ17" s="35"/>
      <c r="RPK17" s="35"/>
      <c r="RPL17" s="35"/>
      <c r="RPM17" s="35"/>
      <c r="RPN17" s="35"/>
      <c r="RPO17" s="35"/>
      <c r="RPP17" s="35"/>
      <c r="RPQ17" s="35"/>
      <c r="RPR17" s="35"/>
      <c r="RPS17" s="35"/>
      <c r="RPT17" s="35"/>
      <c r="RPU17" s="35"/>
      <c r="RPV17" s="35"/>
      <c r="RPW17" s="35"/>
      <c r="RPX17" s="35"/>
      <c r="RPY17" s="35"/>
      <c r="RPZ17" s="35"/>
      <c r="RQA17" s="35"/>
      <c r="RQB17" s="35"/>
      <c r="RQC17" s="35"/>
      <c r="RQD17" s="35"/>
      <c r="RQE17" s="35"/>
      <c r="RQF17" s="35"/>
      <c r="RQG17" s="35"/>
      <c r="RQH17" s="35"/>
      <c r="RQI17" s="35"/>
      <c r="RQJ17" s="35"/>
      <c r="RQK17" s="35"/>
      <c r="RQL17" s="35"/>
      <c r="RQM17" s="35"/>
      <c r="RQN17" s="35"/>
      <c r="RQO17" s="35"/>
      <c r="RQP17" s="35"/>
      <c r="RQQ17" s="35"/>
      <c r="RQR17" s="35"/>
      <c r="RQS17" s="35"/>
      <c r="RQT17" s="35"/>
      <c r="RQU17" s="35"/>
      <c r="RQV17" s="35"/>
      <c r="RQW17" s="35"/>
      <c r="RQX17" s="35"/>
      <c r="RQY17" s="35"/>
      <c r="RQZ17" s="35"/>
      <c r="RRA17" s="35"/>
      <c r="RRB17" s="35"/>
      <c r="RRC17" s="35"/>
      <c r="RRD17" s="35"/>
      <c r="RRE17" s="35"/>
      <c r="RRF17" s="35"/>
      <c r="RRG17" s="35"/>
      <c r="RRH17" s="35"/>
      <c r="RRI17" s="35"/>
      <c r="RRJ17" s="35"/>
      <c r="RRK17" s="35"/>
      <c r="RRL17" s="35"/>
      <c r="RRM17" s="35"/>
      <c r="RRN17" s="35"/>
      <c r="RRO17" s="35"/>
      <c r="RRP17" s="35"/>
      <c r="RRQ17" s="35"/>
      <c r="RRR17" s="35"/>
      <c r="RRS17" s="35"/>
      <c r="RRT17" s="35"/>
      <c r="RRU17" s="35"/>
      <c r="RRV17" s="35"/>
      <c r="RRW17" s="35"/>
      <c r="RRX17" s="35"/>
      <c r="RRY17" s="35"/>
      <c r="RRZ17" s="35"/>
      <c r="RSA17" s="35"/>
      <c r="RSB17" s="35"/>
      <c r="RSC17" s="35"/>
      <c r="RSD17" s="35"/>
      <c r="RSE17" s="35"/>
      <c r="RSF17" s="35"/>
      <c r="RSG17" s="35"/>
      <c r="RSH17" s="35"/>
      <c r="RSI17" s="35"/>
      <c r="RSJ17" s="35"/>
      <c r="RSK17" s="35"/>
      <c r="RSL17" s="35"/>
      <c r="RSM17" s="35"/>
      <c r="RSN17" s="35"/>
      <c r="RSO17" s="35"/>
      <c r="RSP17" s="35"/>
      <c r="RSQ17" s="35"/>
      <c r="RSR17" s="35"/>
      <c r="RSS17" s="35"/>
      <c r="RST17" s="35"/>
      <c r="RSU17" s="35"/>
      <c r="RSV17" s="35"/>
      <c r="RSW17" s="35"/>
      <c r="RSX17" s="35"/>
      <c r="RSY17" s="35"/>
      <c r="RSZ17" s="35"/>
      <c r="RTA17" s="35"/>
      <c r="RTB17" s="35"/>
      <c r="RTC17" s="35"/>
      <c r="RTD17" s="35"/>
      <c r="RTE17" s="35"/>
      <c r="RTF17" s="35"/>
      <c r="RTG17" s="35"/>
      <c r="RTH17" s="35"/>
      <c r="RTI17" s="35"/>
      <c r="RTJ17" s="35"/>
      <c r="RTK17" s="35"/>
      <c r="RTL17" s="35"/>
      <c r="RTM17" s="35"/>
      <c r="RTN17" s="35"/>
      <c r="RTO17" s="35"/>
      <c r="RTP17" s="35"/>
      <c r="RTQ17" s="35"/>
      <c r="RTR17" s="35"/>
      <c r="RTS17" s="35"/>
      <c r="RTT17" s="35"/>
      <c r="RTU17" s="35"/>
      <c r="RTV17" s="35"/>
      <c r="RTW17" s="35"/>
      <c r="RTX17" s="35"/>
      <c r="RTY17" s="35"/>
      <c r="RTZ17" s="35"/>
      <c r="RUA17" s="35"/>
      <c r="RUB17" s="35"/>
      <c r="RUC17" s="35"/>
      <c r="RUD17" s="35"/>
      <c r="RUE17" s="35"/>
      <c r="RUF17" s="35"/>
      <c r="RUG17" s="35"/>
      <c r="RUH17" s="35"/>
      <c r="RUI17" s="35"/>
      <c r="RUJ17" s="35"/>
      <c r="RUK17" s="35"/>
      <c r="RUL17" s="35"/>
      <c r="RUM17" s="35"/>
      <c r="RUN17" s="35"/>
      <c r="RUO17" s="35"/>
      <c r="RUP17" s="35"/>
      <c r="RUQ17" s="35"/>
      <c r="RUR17" s="35"/>
      <c r="RUS17" s="35"/>
      <c r="RUT17" s="35"/>
      <c r="RUU17" s="35"/>
      <c r="RUV17" s="35"/>
      <c r="RUW17" s="35"/>
      <c r="RUX17" s="35"/>
      <c r="RUY17" s="35"/>
      <c r="RUZ17" s="35"/>
      <c r="RVA17" s="35"/>
      <c r="RVB17" s="35"/>
      <c r="RVC17" s="35"/>
      <c r="RVD17" s="35"/>
      <c r="RVE17" s="35"/>
      <c r="RVF17" s="35"/>
      <c r="RVG17" s="35"/>
      <c r="RVH17" s="35"/>
      <c r="RVI17" s="35"/>
      <c r="RVJ17" s="35"/>
      <c r="RVK17" s="35"/>
      <c r="RVL17" s="35"/>
      <c r="RVM17" s="35"/>
      <c r="RVN17" s="35"/>
      <c r="RVO17" s="35"/>
      <c r="RVP17" s="35"/>
      <c r="RVQ17" s="35"/>
      <c r="RVR17" s="35"/>
      <c r="RVS17" s="35"/>
      <c r="RVT17" s="35"/>
      <c r="RVU17" s="35"/>
      <c r="RVV17" s="35"/>
      <c r="RVW17" s="35"/>
      <c r="RVX17" s="35"/>
      <c r="RVY17" s="35"/>
      <c r="RVZ17" s="35"/>
      <c r="RWA17" s="35"/>
      <c r="RWB17" s="35"/>
      <c r="RWC17" s="35"/>
      <c r="RWD17" s="35"/>
      <c r="RWE17" s="35"/>
      <c r="RWF17" s="35"/>
      <c r="RWG17" s="35"/>
      <c r="RWH17" s="35"/>
      <c r="RWI17" s="35"/>
      <c r="RWJ17" s="35"/>
      <c r="RWK17" s="35"/>
      <c r="RWL17" s="35"/>
      <c r="RWM17" s="35"/>
      <c r="RWN17" s="35"/>
      <c r="RWO17" s="35"/>
      <c r="RWP17" s="35"/>
      <c r="RWQ17" s="35"/>
      <c r="RWR17" s="35"/>
      <c r="RWS17" s="35"/>
      <c r="RWT17" s="35"/>
      <c r="RWU17" s="35"/>
      <c r="RWV17" s="35"/>
      <c r="RWW17" s="35"/>
      <c r="RWX17" s="35"/>
      <c r="RWY17" s="35"/>
      <c r="RWZ17" s="35"/>
      <c r="RXA17" s="35"/>
      <c r="RXB17" s="35"/>
      <c r="RXC17" s="35"/>
      <c r="RXD17" s="35"/>
      <c r="RXE17" s="35"/>
      <c r="RXF17" s="35"/>
      <c r="RXG17" s="35"/>
      <c r="RXH17" s="35"/>
      <c r="RXI17" s="35"/>
      <c r="RXJ17" s="35"/>
      <c r="RXK17" s="35"/>
      <c r="RXL17" s="35"/>
      <c r="RXM17" s="35"/>
      <c r="RXN17" s="35"/>
      <c r="RXO17" s="35"/>
      <c r="RXP17" s="35"/>
      <c r="RXQ17" s="35"/>
      <c r="RXR17" s="35"/>
      <c r="RXS17" s="35"/>
      <c r="RXT17" s="35"/>
      <c r="RXU17" s="35"/>
      <c r="RXV17" s="35"/>
      <c r="RXW17" s="35"/>
      <c r="RXX17" s="35"/>
      <c r="RXY17" s="35"/>
      <c r="RXZ17" s="35"/>
      <c r="RYA17" s="35"/>
      <c r="RYB17" s="35"/>
      <c r="RYC17" s="35"/>
      <c r="RYD17" s="35"/>
      <c r="RYE17" s="35"/>
      <c r="RYF17" s="35"/>
      <c r="RYG17" s="35"/>
      <c r="RYH17" s="35"/>
      <c r="RYI17" s="35"/>
      <c r="RYJ17" s="35"/>
      <c r="RYK17" s="35"/>
      <c r="RYL17" s="35"/>
      <c r="RYM17" s="35"/>
      <c r="RYN17" s="35"/>
      <c r="RYO17" s="35"/>
      <c r="RYP17" s="35"/>
      <c r="RYQ17" s="35"/>
      <c r="RYR17" s="35"/>
      <c r="RYS17" s="35"/>
      <c r="RYT17" s="35"/>
      <c r="RYU17" s="35"/>
      <c r="RYV17" s="35"/>
      <c r="RYW17" s="35"/>
      <c r="RYX17" s="35"/>
      <c r="RYY17" s="35"/>
      <c r="RYZ17" s="35"/>
      <c r="RZA17" s="35"/>
      <c r="RZB17" s="35"/>
      <c r="RZC17" s="35"/>
      <c r="RZD17" s="35"/>
      <c r="RZE17" s="35"/>
      <c r="RZF17" s="35"/>
      <c r="RZG17" s="35"/>
      <c r="RZH17" s="35"/>
      <c r="RZI17" s="35"/>
      <c r="RZJ17" s="35"/>
      <c r="RZK17" s="35"/>
      <c r="RZL17" s="35"/>
      <c r="RZM17" s="35"/>
      <c r="RZN17" s="35"/>
      <c r="RZO17" s="35"/>
      <c r="RZP17" s="35"/>
      <c r="RZQ17" s="35"/>
      <c r="RZR17" s="35"/>
      <c r="RZS17" s="35"/>
      <c r="RZT17" s="35"/>
      <c r="RZU17" s="35"/>
      <c r="RZV17" s="35"/>
      <c r="RZW17" s="35"/>
      <c r="RZX17" s="35"/>
      <c r="RZY17" s="35"/>
      <c r="RZZ17" s="35"/>
      <c r="SAA17" s="35"/>
      <c r="SAB17" s="35"/>
      <c r="SAC17" s="35"/>
      <c r="SAD17" s="35"/>
      <c r="SAE17" s="35"/>
      <c r="SAF17" s="35"/>
      <c r="SAG17" s="35"/>
      <c r="SAH17" s="35"/>
      <c r="SAI17" s="35"/>
      <c r="SAJ17" s="35"/>
      <c r="SAK17" s="35"/>
      <c r="SAL17" s="35"/>
      <c r="SAM17" s="35"/>
      <c r="SAN17" s="35"/>
      <c r="SAO17" s="35"/>
      <c r="SAP17" s="35"/>
      <c r="SAQ17" s="35"/>
      <c r="SAR17" s="35"/>
      <c r="SAS17" s="35"/>
      <c r="SAT17" s="35"/>
      <c r="SAU17" s="35"/>
      <c r="SAV17" s="35"/>
      <c r="SAW17" s="35"/>
      <c r="SAX17" s="35"/>
      <c r="SAY17" s="35"/>
      <c r="SAZ17" s="35"/>
      <c r="SBA17" s="35"/>
      <c r="SBB17" s="35"/>
      <c r="SBC17" s="35"/>
      <c r="SBD17" s="35"/>
      <c r="SBE17" s="35"/>
      <c r="SBF17" s="35"/>
      <c r="SBG17" s="35"/>
      <c r="SBH17" s="35"/>
      <c r="SBI17" s="35"/>
      <c r="SBJ17" s="35"/>
      <c r="SBK17" s="35"/>
      <c r="SBL17" s="35"/>
      <c r="SBM17" s="35"/>
      <c r="SBN17" s="35"/>
      <c r="SBO17" s="35"/>
      <c r="SBP17" s="35"/>
      <c r="SBQ17" s="35"/>
      <c r="SBR17" s="35"/>
      <c r="SBS17" s="35"/>
      <c r="SBT17" s="35"/>
      <c r="SBU17" s="35"/>
      <c r="SBV17" s="35"/>
      <c r="SBW17" s="35"/>
      <c r="SBX17" s="35"/>
      <c r="SBY17" s="35"/>
      <c r="SBZ17" s="35"/>
      <c r="SCA17" s="35"/>
      <c r="SCB17" s="35"/>
      <c r="SCC17" s="35"/>
      <c r="SCD17" s="35"/>
      <c r="SCE17" s="35"/>
      <c r="SCF17" s="35"/>
      <c r="SCG17" s="35"/>
      <c r="SCH17" s="35"/>
      <c r="SCI17" s="35"/>
      <c r="SCJ17" s="35"/>
      <c r="SCK17" s="35"/>
      <c r="SCL17" s="35"/>
      <c r="SCM17" s="35"/>
      <c r="SCN17" s="35"/>
      <c r="SCO17" s="35"/>
      <c r="SCP17" s="35"/>
      <c r="SCQ17" s="35"/>
      <c r="SCR17" s="35"/>
      <c r="SCS17" s="35"/>
      <c r="SCT17" s="35"/>
      <c r="SCU17" s="35"/>
      <c r="SCV17" s="35"/>
      <c r="SCW17" s="35"/>
      <c r="SCX17" s="35"/>
      <c r="SCY17" s="35"/>
      <c r="SCZ17" s="35"/>
      <c r="SDA17" s="35"/>
      <c r="SDB17" s="35"/>
      <c r="SDC17" s="35"/>
      <c r="SDD17" s="35"/>
      <c r="SDE17" s="35"/>
      <c r="SDF17" s="35"/>
      <c r="SDG17" s="35"/>
      <c r="SDH17" s="35"/>
      <c r="SDI17" s="35"/>
      <c r="SDJ17" s="35"/>
      <c r="SDK17" s="35"/>
      <c r="SDL17" s="35"/>
      <c r="SDM17" s="35"/>
      <c r="SDN17" s="35"/>
      <c r="SDO17" s="35"/>
      <c r="SDP17" s="35"/>
      <c r="SDQ17" s="35"/>
      <c r="SDR17" s="35"/>
      <c r="SDS17" s="35"/>
      <c r="SDT17" s="35"/>
      <c r="SDU17" s="35"/>
      <c r="SDV17" s="35"/>
      <c r="SDW17" s="35"/>
      <c r="SDX17" s="35"/>
      <c r="SDY17" s="35"/>
      <c r="SDZ17" s="35"/>
      <c r="SEA17" s="35"/>
      <c r="SEB17" s="35"/>
      <c r="SEC17" s="35"/>
      <c r="SED17" s="35"/>
      <c r="SEE17" s="35"/>
      <c r="SEF17" s="35"/>
      <c r="SEG17" s="35"/>
      <c r="SEH17" s="35"/>
      <c r="SEI17" s="35"/>
      <c r="SEJ17" s="35"/>
      <c r="SEK17" s="35"/>
      <c r="SEL17" s="35"/>
      <c r="SEM17" s="35"/>
      <c r="SEN17" s="35"/>
      <c r="SEO17" s="35"/>
      <c r="SEP17" s="35"/>
      <c r="SEQ17" s="35"/>
      <c r="SER17" s="35"/>
      <c r="SES17" s="35"/>
      <c r="SET17" s="35"/>
      <c r="SEU17" s="35"/>
      <c r="SEV17" s="35"/>
      <c r="SEW17" s="35"/>
      <c r="SEX17" s="35"/>
      <c r="SEY17" s="35"/>
      <c r="SEZ17" s="35"/>
      <c r="SFA17" s="35"/>
      <c r="SFB17" s="35"/>
      <c r="SFC17" s="35"/>
      <c r="SFD17" s="35"/>
      <c r="SFE17" s="35"/>
      <c r="SFF17" s="35"/>
      <c r="SFG17" s="35"/>
      <c r="SFH17" s="35"/>
      <c r="SFI17" s="35"/>
      <c r="SFJ17" s="35"/>
      <c r="SFK17" s="35"/>
      <c r="SFL17" s="35"/>
      <c r="SFM17" s="35"/>
      <c r="SFN17" s="35"/>
      <c r="SFO17" s="35"/>
      <c r="SFP17" s="35"/>
      <c r="SFQ17" s="35"/>
      <c r="SFR17" s="35"/>
      <c r="SFS17" s="35"/>
      <c r="SFT17" s="35"/>
      <c r="SFU17" s="35"/>
      <c r="SFV17" s="35"/>
      <c r="SFW17" s="35"/>
      <c r="SFX17" s="35"/>
      <c r="SFY17" s="35"/>
      <c r="SFZ17" s="35"/>
      <c r="SGA17" s="35"/>
      <c r="SGB17" s="35"/>
      <c r="SGC17" s="35"/>
      <c r="SGD17" s="35"/>
      <c r="SGE17" s="35"/>
      <c r="SGF17" s="35"/>
      <c r="SGG17" s="35"/>
      <c r="SGH17" s="35"/>
      <c r="SGI17" s="35"/>
      <c r="SGJ17" s="35"/>
      <c r="SGK17" s="35"/>
      <c r="SGL17" s="35"/>
      <c r="SGM17" s="35"/>
      <c r="SGN17" s="35"/>
      <c r="SGO17" s="35"/>
      <c r="SGP17" s="35"/>
      <c r="SGQ17" s="35"/>
      <c r="SGR17" s="35"/>
      <c r="SGS17" s="35"/>
      <c r="SGT17" s="35"/>
      <c r="SGU17" s="35"/>
      <c r="SGV17" s="35"/>
      <c r="SGW17" s="35"/>
      <c r="SGX17" s="35"/>
      <c r="SGY17" s="35"/>
      <c r="SGZ17" s="35"/>
      <c r="SHA17" s="35"/>
      <c r="SHB17" s="35"/>
      <c r="SHC17" s="35"/>
      <c r="SHD17" s="35"/>
      <c r="SHE17" s="35"/>
      <c r="SHF17" s="35"/>
      <c r="SHG17" s="35"/>
      <c r="SHH17" s="35"/>
      <c r="SHI17" s="35"/>
      <c r="SHJ17" s="35"/>
      <c r="SHK17" s="35"/>
      <c r="SHL17" s="35"/>
      <c r="SHM17" s="35"/>
      <c r="SHN17" s="35"/>
      <c r="SHO17" s="35"/>
      <c r="SHP17" s="35"/>
      <c r="SHQ17" s="35"/>
      <c r="SHR17" s="35"/>
      <c r="SHS17" s="35"/>
      <c r="SHT17" s="35"/>
      <c r="SHU17" s="35"/>
      <c r="SHV17" s="35"/>
      <c r="SHW17" s="35"/>
      <c r="SHX17" s="35"/>
      <c r="SHY17" s="35"/>
      <c r="SHZ17" s="35"/>
      <c r="SIA17" s="35"/>
      <c r="SIB17" s="35"/>
      <c r="SIC17" s="35"/>
      <c r="SID17" s="35"/>
      <c r="SIE17" s="35"/>
      <c r="SIF17" s="35"/>
      <c r="SIG17" s="35"/>
      <c r="SIH17" s="35"/>
      <c r="SII17" s="35"/>
      <c r="SIJ17" s="35"/>
      <c r="SIK17" s="35"/>
      <c r="SIL17" s="35"/>
      <c r="SIM17" s="35"/>
      <c r="SIN17" s="35"/>
      <c r="SIO17" s="35"/>
      <c r="SIP17" s="35"/>
      <c r="SIQ17" s="35"/>
      <c r="SIR17" s="35"/>
      <c r="SIS17" s="35"/>
      <c r="SIT17" s="35"/>
      <c r="SIU17" s="35"/>
      <c r="SIV17" s="35"/>
      <c r="SIW17" s="35"/>
      <c r="SIX17" s="35"/>
      <c r="SIY17" s="35"/>
      <c r="SIZ17" s="35"/>
      <c r="SJA17" s="35"/>
      <c r="SJB17" s="35"/>
      <c r="SJC17" s="35"/>
      <c r="SJD17" s="35"/>
      <c r="SJE17" s="35"/>
      <c r="SJF17" s="35"/>
      <c r="SJG17" s="35"/>
      <c r="SJH17" s="35"/>
      <c r="SJI17" s="35"/>
      <c r="SJJ17" s="35"/>
      <c r="SJK17" s="35"/>
      <c r="SJL17" s="35"/>
      <c r="SJM17" s="35"/>
      <c r="SJN17" s="35"/>
      <c r="SJO17" s="35"/>
      <c r="SJP17" s="35"/>
      <c r="SJQ17" s="35"/>
      <c r="SJR17" s="35"/>
      <c r="SJS17" s="35"/>
      <c r="SJT17" s="35"/>
      <c r="SJU17" s="35"/>
      <c r="SJV17" s="35"/>
      <c r="SJW17" s="35"/>
      <c r="SJX17" s="35"/>
      <c r="SJY17" s="35"/>
      <c r="SJZ17" s="35"/>
      <c r="SKA17" s="35"/>
      <c r="SKB17" s="35"/>
      <c r="SKC17" s="35"/>
      <c r="SKD17" s="35"/>
      <c r="SKE17" s="35"/>
      <c r="SKF17" s="35"/>
      <c r="SKG17" s="35"/>
      <c r="SKH17" s="35"/>
      <c r="SKI17" s="35"/>
      <c r="SKJ17" s="35"/>
      <c r="SKK17" s="35"/>
      <c r="SKL17" s="35"/>
      <c r="SKM17" s="35"/>
      <c r="SKN17" s="35"/>
      <c r="SKO17" s="35"/>
      <c r="SKP17" s="35"/>
      <c r="SKQ17" s="35"/>
      <c r="SKR17" s="35"/>
      <c r="SKS17" s="35"/>
      <c r="SKT17" s="35"/>
      <c r="SKU17" s="35"/>
      <c r="SKV17" s="35"/>
      <c r="SKW17" s="35"/>
      <c r="SKX17" s="35"/>
      <c r="SKY17" s="35"/>
      <c r="SKZ17" s="35"/>
      <c r="SLA17" s="35"/>
      <c r="SLB17" s="35"/>
      <c r="SLC17" s="35"/>
      <c r="SLD17" s="35"/>
      <c r="SLE17" s="35"/>
      <c r="SLF17" s="35"/>
      <c r="SLG17" s="35"/>
      <c r="SLH17" s="35"/>
      <c r="SLI17" s="35"/>
      <c r="SLJ17" s="35"/>
      <c r="SLK17" s="35"/>
      <c r="SLL17" s="35"/>
      <c r="SLM17" s="35"/>
      <c r="SLN17" s="35"/>
      <c r="SLO17" s="35"/>
      <c r="SLP17" s="35"/>
      <c r="SLQ17" s="35"/>
      <c r="SLR17" s="35"/>
      <c r="SLS17" s="35"/>
      <c r="SLT17" s="35"/>
      <c r="SLU17" s="35"/>
      <c r="SLV17" s="35"/>
      <c r="SLW17" s="35"/>
      <c r="SLX17" s="35"/>
      <c r="SLY17" s="35"/>
      <c r="SLZ17" s="35"/>
      <c r="SMA17" s="35"/>
      <c r="SMB17" s="35"/>
      <c r="SMC17" s="35"/>
      <c r="SMD17" s="35"/>
      <c r="SME17" s="35"/>
      <c r="SMF17" s="35"/>
      <c r="SMG17" s="35"/>
      <c r="SMH17" s="35"/>
      <c r="SMI17" s="35"/>
      <c r="SMJ17" s="35"/>
      <c r="SMK17" s="35"/>
      <c r="SML17" s="35"/>
      <c r="SMM17" s="35"/>
      <c r="SMN17" s="35"/>
      <c r="SMO17" s="35"/>
      <c r="SMP17" s="35"/>
      <c r="SMQ17" s="35"/>
      <c r="SMR17" s="35"/>
      <c r="SMS17" s="35"/>
      <c r="SMT17" s="35"/>
      <c r="SMU17" s="35"/>
      <c r="SMV17" s="35"/>
      <c r="SMW17" s="35"/>
      <c r="SMX17" s="35"/>
      <c r="SMY17" s="35"/>
      <c r="SMZ17" s="35"/>
      <c r="SNA17" s="35"/>
      <c r="SNB17" s="35"/>
      <c r="SNC17" s="35"/>
      <c r="SND17" s="35"/>
      <c r="SNE17" s="35"/>
      <c r="SNF17" s="35"/>
      <c r="SNG17" s="35"/>
      <c r="SNH17" s="35"/>
      <c r="SNI17" s="35"/>
      <c r="SNJ17" s="35"/>
      <c r="SNK17" s="35"/>
      <c r="SNL17" s="35"/>
      <c r="SNM17" s="35"/>
      <c r="SNN17" s="35"/>
      <c r="SNO17" s="35"/>
      <c r="SNP17" s="35"/>
      <c r="SNQ17" s="35"/>
      <c r="SNR17" s="35"/>
      <c r="SNS17" s="35"/>
      <c r="SNT17" s="35"/>
      <c r="SNU17" s="35"/>
      <c r="SNV17" s="35"/>
      <c r="SNW17" s="35"/>
      <c r="SNX17" s="35"/>
      <c r="SNY17" s="35"/>
      <c r="SNZ17" s="35"/>
      <c r="SOA17" s="35"/>
      <c r="SOB17" s="35"/>
      <c r="SOC17" s="35"/>
      <c r="SOD17" s="35"/>
      <c r="SOE17" s="35"/>
      <c r="SOF17" s="35"/>
      <c r="SOG17" s="35"/>
      <c r="SOH17" s="35"/>
      <c r="SOI17" s="35"/>
      <c r="SOJ17" s="35"/>
      <c r="SOK17" s="35"/>
      <c r="SOL17" s="35"/>
      <c r="SOM17" s="35"/>
      <c r="SON17" s="35"/>
      <c r="SOO17" s="35"/>
      <c r="SOP17" s="35"/>
      <c r="SOQ17" s="35"/>
      <c r="SOR17" s="35"/>
      <c r="SOS17" s="35"/>
      <c r="SOT17" s="35"/>
      <c r="SOU17" s="35"/>
      <c r="SOV17" s="35"/>
      <c r="SOW17" s="35"/>
      <c r="SOX17" s="35"/>
      <c r="SOY17" s="35"/>
      <c r="SOZ17" s="35"/>
      <c r="SPA17" s="35"/>
      <c r="SPB17" s="35"/>
      <c r="SPC17" s="35"/>
      <c r="SPD17" s="35"/>
      <c r="SPE17" s="35"/>
      <c r="SPF17" s="35"/>
      <c r="SPG17" s="35"/>
      <c r="SPH17" s="35"/>
      <c r="SPI17" s="35"/>
      <c r="SPJ17" s="35"/>
      <c r="SPK17" s="35"/>
      <c r="SPL17" s="35"/>
      <c r="SPM17" s="35"/>
      <c r="SPN17" s="35"/>
      <c r="SPO17" s="35"/>
      <c r="SPP17" s="35"/>
      <c r="SPQ17" s="35"/>
      <c r="SPR17" s="35"/>
      <c r="SPS17" s="35"/>
      <c r="SPT17" s="35"/>
      <c r="SPU17" s="35"/>
      <c r="SPV17" s="35"/>
      <c r="SPW17" s="35"/>
      <c r="SPX17" s="35"/>
      <c r="SPY17" s="35"/>
      <c r="SPZ17" s="35"/>
      <c r="SQA17" s="35"/>
      <c r="SQB17" s="35"/>
      <c r="SQC17" s="35"/>
      <c r="SQD17" s="35"/>
      <c r="SQE17" s="35"/>
      <c r="SQF17" s="35"/>
      <c r="SQG17" s="35"/>
      <c r="SQH17" s="35"/>
      <c r="SQI17" s="35"/>
      <c r="SQJ17" s="35"/>
      <c r="SQK17" s="35"/>
      <c r="SQL17" s="35"/>
      <c r="SQM17" s="35"/>
      <c r="SQN17" s="35"/>
      <c r="SQO17" s="35"/>
      <c r="SQP17" s="35"/>
      <c r="SQQ17" s="35"/>
      <c r="SQR17" s="35"/>
      <c r="SQS17" s="35"/>
      <c r="SQT17" s="35"/>
      <c r="SQU17" s="35"/>
      <c r="SQV17" s="35"/>
      <c r="SQW17" s="35"/>
      <c r="SQX17" s="35"/>
      <c r="SQY17" s="35"/>
      <c r="SQZ17" s="35"/>
      <c r="SRA17" s="35"/>
      <c r="SRB17" s="35"/>
      <c r="SRC17" s="35"/>
      <c r="SRD17" s="35"/>
      <c r="SRE17" s="35"/>
      <c r="SRF17" s="35"/>
      <c r="SRG17" s="35"/>
      <c r="SRH17" s="35"/>
      <c r="SRI17" s="35"/>
      <c r="SRJ17" s="35"/>
      <c r="SRK17" s="35"/>
      <c r="SRL17" s="35"/>
      <c r="SRM17" s="35"/>
      <c r="SRN17" s="35"/>
      <c r="SRO17" s="35"/>
      <c r="SRP17" s="35"/>
      <c r="SRQ17" s="35"/>
      <c r="SRR17" s="35"/>
      <c r="SRS17" s="35"/>
      <c r="SRT17" s="35"/>
      <c r="SRU17" s="35"/>
      <c r="SRV17" s="35"/>
      <c r="SRW17" s="35"/>
      <c r="SRX17" s="35"/>
      <c r="SRY17" s="35"/>
      <c r="SRZ17" s="35"/>
      <c r="SSA17" s="35"/>
      <c r="SSB17" s="35"/>
      <c r="SSC17" s="35"/>
      <c r="SSD17" s="35"/>
      <c r="SSE17" s="35"/>
      <c r="SSF17" s="35"/>
      <c r="SSG17" s="35"/>
      <c r="SSH17" s="35"/>
      <c r="SSI17" s="35"/>
      <c r="SSJ17" s="35"/>
      <c r="SSK17" s="35"/>
      <c r="SSL17" s="35"/>
      <c r="SSM17" s="35"/>
      <c r="SSN17" s="35"/>
      <c r="SSO17" s="35"/>
      <c r="SSP17" s="35"/>
      <c r="SSQ17" s="35"/>
      <c r="SSR17" s="35"/>
      <c r="SSS17" s="35"/>
      <c r="SST17" s="35"/>
      <c r="SSU17" s="35"/>
      <c r="SSV17" s="35"/>
      <c r="SSW17" s="35"/>
      <c r="SSX17" s="35"/>
      <c r="SSY17" s="35"/>
      <c r="SSZ17" s="35"/>
      <c r="STA17" s="35"/>
      <c r="STB17" s="35"/>
      <c r="STC17" s="35"/>
      <c r="STD17" s="35"/>
      <c r="STE17" s="35"/>
      <c r="STF17" s="35"/>
      <c r="STG17" s="35"/>
      <c r="STH17" s="35"/>
      <c r="STI17" s="35"/>
      <c r="STJ17" s="35"/>
      <c r="STK17" s="35"/>
      <c r="STL17" s="35"/>
      <c r="STM17" s="35"/>
      <c r="STN17" s="35"/>
      <c r="STO17" s="35"/>
      <c r="STP17" s="35"/>
      <c r="STQ17" s="35"/>
      <c r="STR17" s="35"/>
      <c r="STS17" s="35"/>
      <c r="STT17" s="35"/>
      <c r="STU17" s="35"/>
      <c r="STV17" s="35"/>
      <c r="STW17" s="35"/>
      <c r="STX17" s="35"/>
      <c r="STY17" s="35"/>
      <c r="STZ17" s="35"/>
      <c r="SUA17" s="35"/>
      <c r="SUB17" s="35"/>
      <c r="SUC17" s="35"/>
      <c r="SUD17" s="35"/>
      <c r="SUE17" s="35"/>
      <c r="SUF17" s="35"/>
      <c r="SUG17" s="35"/>
      <c r="SUH17" s="35"/>
      <c r="SUI17" s="35"/>
      <c r="SUJ17" s="35"/>
      <c r="SUK17" s="35"/>
      <c r="SUL17" s="35"/>
      <c r="SUM17" s="35"/>
      <c r="SUN17" s="35"/>
      <c r="SUO17" s="35"/>
      <c r="SUP17" s="35"/>
      <c r="SUQ17" s="35"/>
      <c r="SUR17" s="35"/>
      <c r="SUS17" s="35"/>
      <c r="SUT17" s="35"/>
      <c r="SUU17" s="35"/>
      <c r="SUV17" s="35"/>
      <c r="SUW17" s="35"/>
      <c r="SUX17" s="35"/>
      <c r="SUY17" s="35"/>
      <c r="SUZ17" s="35"/>
      <c r="SVA17" s="35"/>
      <c r="SVB17" s="35"/>
      <c r="SVC17" s="35"/>
      <c r="SVD17" s="35"/>
      <c r="SVE17" s="35"/>
      <c r="SVF17" s="35"/>
      <c r="SVG17" s="35"/>
      <c r="SVH17" s="35"/>
      <c r="SVI17" s="35"/>
      <c r="SVJ17" s="35"/>
      <c r="SVK17" s="35"/>
      <c r="SVL17" s="35"/>
      <c r="SVM17" s="35"/>
      <c r="SVN17" s="35"/>
      <c r="SVO17" s="35"/>
      <c r="SVP17" s="35"/>
      <c r="SVQ17" s="35"/>
      <c r="SVR17" s="35"/>
      <c r="SVS17" s="35"/>
      <c r="SVT17" s="35"/>
      <c r="SVU17" s="35"/>
      <c r="SVV17" s="35"/>
      <c r="SVW17" s="35"/>
      <c r="SVX17" s="35"/>
      <c r="SVY17" s="35"/>
      <c r="SVZ17" s="35"/>
      <c r="SWA17" s="35"/>
      <c r="SWB17" s="35"/>
      <c r="SWC17" s="35"/>
      <c r="SWD17" s="35"/>
      <c r="SWE17" s="35"/>
      <c r="SWF17" s="35"/>
      <c r="SWG17" s="35"/>
      <c r="SWH17" s="35"/>
      <c r="SWI17" s="35"/>
      <c r="SWJ17" s="35"/>
      <c r="SWK17" s="35"/>
      <c r="SWL17" s="35"/>
      <c r="SWM17" s="35"/>
      <c r="SWN17" s="35"/>
      <c r="SWO17" s="35"/>
      <c r="SWP17" s="35"/>
      <c r="SWQ17" s="35"/>
      <c r="SWR17" s="35"/>
      <c r="SWS17" s="35"/>
      <c r="SWT17" s="35"/>
      <c r="SWU17" s="35"/>
      <c r="SWV17" s="35"/>
      <c r="SWW17" s="35"/>
      <c r="SWX17" s="35"/>
      <c r="SWY17" s="35"/>
      <c r="SWZ17" s="35"/>
      <c r="SXA17" s="35"/>
      <c r="SXB17" s="35"/>
      <c r="SXC17" s="35"/>
      <c r="SXD17" s="35"/>
      <c r="SXE17" s="35"/>
      <c r="SXF17" s="35"/>
      <c r="SXG17" s="35"/>
      <c r="SXH17" s="35"/>
      <c r="SXI17" s="35"/>
      <c r="SXJ17" s="35"/>
      <c r="SXK17" s="35"/>
      <c r="SXL17" s="35"/>
      <c r="SXM17" s="35"/>
      <c r="SXN17" s="35"/>
      <c r="SXO17" s="35"/>
      <c r="SXP17" s="35"/>
      <c r="SXQ17" s="35"/>
      <c r="SXR17" s="35"/>
      <c r="SXS17" s="35"/>
      <c r="SXT17" s="35"/>
      <c r="SXU17" s="35"/>
      <c r="SXV17" s="35"/>
      <c r="SXW17" s="35"/>
      <c r="SXX17" s="35"/>
      <c r="SXY17" s="35"/>
      <c r="SXZ17" s="35"/>
      <c r="SYA17" s="35"/>
      <c r="SYB17" s="35"/>
      <c r="SYC17" s="35"/>
      <c r="SYD17" s="35"/>
      <c r="SYE17" s="35"/>
      <c r="SYF17" s="35"/>
      <c r="SYG17" s="35"/>
      <c r="SYH17" s="35"/>
      <c r="SYI17" s="35"/>
      <c r="SYJ17" s="35"/>
      <c r="SYK17" s="35"/>
      <c r="SYL17" s="35"/>
      <c r="SYM17" s="35"/>
      <c r="SYN17" s="35"/>
      <c r="SYO17" s="35"/>
      <c r="SYP17" s="35"/>
      <c r="SYQ17" s="35"/>
      <c r="SYR17" s="35"/>
      <c r="SYS17" s="35"/>
      <c r="SYT17" s="35"/>
      <c r="SYU17" s="35"/>
      <c r="SYV17" s="35"/>
      <c r="SYW17" s="35"/>
      <c r="SYX17" s="35"/>
      <c r="SYY17" s="35"/>
      <c r="SYZ17" s="35"/>
      <c r="SZA17" s="35"/>
      <c r="SZB17" s="35"/>
      <c r="SZC17" s="35"/>
      <c r="SZD17" s="35"/>
      <c r="SZE17" s="35"/>
      <c r="SZF17" s="35"/>
      <c r="SZG17" s="35"/>
      <c r="SZH17" s="35"/>
      <c r="SZI17" s="35"/>
      <c r="SZJ17" s="35"/>
      <c r="SZK17" s="35"/>
      <c r="SZL17" s="35"/>
      <c r="SZM17" s="35"/>
      <c r="SZN17" s="35"/>
      <c r="SZO17" s="35"/>
      <c r="SZP17" s="35"/>
      <c r="SZQ17" s="35"/>
      <c r="SZR17" s="35"/>
      <c r="SZS17" s="35"/>
      <c r="SZT17" s="35"/>
      <c r="SZU17" s="35"/>
      <c r="SZV17" s="35"/>
      <c r="SZW17" s="35"/>
      <c r="SZX17" s="35"/>
      <c r="SZY17" s="35"/>
      <c r="SZZ17" s="35"/>
      <c r="TAA17" s="35"/>
      <c r="TAB17" s="35"/>
      <c r="TAC17" s="35"/>
      <c r="TAD17" s="35"/>
      <c r="TAE17" s="35"/>
      <c r="TAF17" s="35"/>
      <c r="TAG17" s="35"/>
      <c r="TAH17" s="35"/>
      <c r="TAI17" s="35"/>
      <c r="TAJ17" s="35"/>
      <c r="TAK17" s="35"/>
      <c r="TAL17" s="35"/>
      <c r="TAM17" s="35"/>
      <c r="TAN17" s="35"/>
      <c r="TAO17" s="35"/>
      <c r="TAP17" s="35"/>
      <c r="TAQ17" s="35"/>
      <c r="TAR17" s="35"/>
      <c r="TAS17" s="35"/>
      <c r="TAT17" s="35"/>
      <c r="TAU17" s="35"/>
      <c r="TAV17" s="35"/>
      <c r="TAW17" s="35"/>
      <c r="TAX17" s="35"/>
      <c r="TAY17" s="35"/>
      <c r="TAZ17" s="35"/>
      <c r="TBA17" s="35"/>
      <c r="TBB17" s="35"/>
      <c r="TBC17" s="35"/>
      <c r="TBD17" s="35"/>
      <c r="TBE17" s="35"/>
      <c r="TBF17" s="35"/>
      <c r="TBG17" s="35"/>
      <c r="TBH17" s="35"/>
      <c r="TBI17" s="35"/>
      <c r="TBJ17" s="35"/>
      <c r="TBK17" s="35"/>
      <c r="TBL17" s="35"/>
      <c r="TBM17" s="35"/>
      <c r="TBN17" s="35"/>
      <c r="TBO17" s="35"/>
      <c r="TBP17" s="35"/>
      <c r="TBQ17" s="35"/>
      <c r="TBR17" s="35"/>
      <c r="TBS17" s="35"/>
      <c r="TBT17" s="35"/>
      <c r="TBU17" s="35"/>
      <c r="TBV17" s="35"/>
      <c r="TBW17" s="35"/>
      <c r="TBX17" s="35"/>
      <c r="TBY17" s="35"/>
      <c r="TBZ17" s="35"/>
      <c r="TCA17" s="35"/>
      <c r="TCB17" s="35"/>
      <c r="TCC17" s="35"/>
      <c r="TCD17" s="35"/>
      <c r="TCE17" s="35"/>
      <c r="TCF17" s="35"/>
      <c r="TCG17" s="35"/>
      <c r="TCH17" s="35"/>
      <c r="TCI17" s="35"/>
      <c r="TCJ17" s="35"/>
      <c r="TCK17" s="35"/>
      <c r="TCL17" s="35"/>
      <c r="TCM17" s="35"/>
      <c r="TCN17" s="35"/>
      <c r="TCO17" s="35"/>
      <c r="TCP17" s="35"/>
      <c r="TCQ17" s="35"/>
      <c r="TCR17" s="35"/>
      <c r="TCS17" s="35"/>
      <c r="TCT17" s="35"/>
      <c r="TCU17" s="35"/>
      <c r="TCV17" s="35"/>
      <c r="TCW17" s="35"/>
      <c r="TCX17" s="35"/>
      <c r="TCY17" s="35"/>
      <c r="TCZ17" s="35"/>
      <c r="TDA17" s="35"/>
      <c r="TDB17" s="35"/>
      <c r="TDC17" s="35"/>
      <c r="TDD17" s="35"/>
      <c r="TDE17" s="35"/>
      <c r="TDF17" s="35"/>
      <c r="TDG17" s="35"/>
      <c r="TDH17" s="35"/>
      <c r="TDI17" s="35"/>
      <c r="TDJ17" s="35"/>
      <c r="TDK17" s="35"/>
      <c r="TDL17" s="35"/>
      <c r="TDM17" s="35"/>
      <c r="TDN17" s="35"/>
      <c r="TDO17" s="35"/>
      <c r="TDP17" s="35"/>
      <c r="TDQ17" s="35"/>
      <c r="TDR17" s="35"/>
      <c r="TDS17" s="35"/>
      <c r="TDT17" s="35"/>
      <c r="TDU17" s="35"/>
      <c r="TDV17" s="35"/>
      <c r="TDW17" s="35"/>
      <c r="TDX17" s="35"/>
      <c r="TDY17" s="35"/>
      <c r="TDZ17" s="35"/>
      <c r="TEA17" s="35"/>
      <c r="TEB17" s="35"/>
      <c r="TEC17" s="35"/>
      <c r="TED17" s="35"/>
      <c r="TEE17" s="35"/>
      <c r="TEF17" s="35"/>
      <c r="TEG17" s="35"/>
      <c r="TEH17" s="35"/>
      <c r="TEI17" s="35"/>
      <c r="TEJ17" s="35"/>
      <c r="TEK17" s="35"/>
      <c r="TEL17" s="35"/>
      <c r="TEM17" s="35"/>
      <c r="TEN17" s="35"/>
      <c r="TEO17" s="35"/>
      <c r="TEP17" s="35"/>
      <c r="TEQ17" s="35"/>
      <c r="TER17" s="35"/>
      <c r="TES17" s="35"/>
      <c r="TET17" s="35"/>
      <c r="TEU17" s="35"/>
      <c r="TEV17" s="35"/>
      <c r="TEW17" s="35"/>
      <c r="TEX17" s="35"/>
      <c r="TEY17" s="35"/>
      <c r="TEZ17" s="35"/>
      <c r="TFA17" s="35"/>
      <c r="TFB17" s="35"/>
      <c r="TFC17" s="35"/>
      <c r="TFD17" s="35"/>
      <c r="TFE17" s="35"/>
      <c r="TFF17" s="35"/>
      <c r="TFG17" s="35"/>
      <c r="TFH17" s="35"/>
      <c r="TFI17" s="35"/>
      <c r="TFJ17" s="35"/>
      <c r="TFK17" s="35"/>
      <c r="TFL17" s="35"/>
      <c r="TFM17" s="35"/>
      <c r="TFN17" s="35"/>
      <c r="TFO17" s="35"/>
      <c r="TFP17" s="35"/>
      <c r="TFQ17" s="35"/>
      <c r="TFR17" s="35"/>
      <c r="TFS17" s="35"/>
      <c r="TFT17" s="35"/>
      <c r="TFU17" s="35"/>
      <c r="TFV17" s="35"/>
      <c r="TFW17" s="35"/>
      <c r="TFX17" s="35"/>
      <c r="TFY17" s="35"/>
      <c r="TFZ17" s="35"/>
      <c r="TGA17" s="35"/>
      <c r="TGB17" s="35"/>
      <c r="TGC17" s="35"/>
      <c r="TGD17" s="35"/>
      <c r="TGE17" s="35"/>
      <c r="TGF17" s="35"/>
      <c r="TGG17" s="35"/>
      <c r="TGH17" s="35"/>
      <c r="TGI17" s="35"/>
      <c r="TGJ17" s="35"/>
      <c r="TGK17" s="35"/>
      <c r="TGL17" s="35"/>
      <c r="TGM17" s="35"/>
      <c r="TGN17" s="35"/>
      <c r="TGO17" s="35"/>
      <c r="TGP17" s="35"/>
      <c r="TGQ17" s="35"/>
      <c r="TGR17" s="35"/>
      <c r="TGS17" s="35"/>
      <c r="TGT17" s="35"/>
      <c r="TGU17" s="35"/>
      <c r="TGV17" s="35"/>
      <c r="TGW17" s="35"/>
      <c r="TGX17" s="35"/>
      <c r="TGY17" s="35"/>
      <c r="TGZ17" s="35"/>
      <c r="THA17" s="35"/>
      <c r="THB17" s="35"/>
      <c r="THC17" s="35"/>
      <c r="THD17" s="35"/>
      <c r="THE17" s="35"/>
      <c r="THF17" s="35"/>
      <c r="THG17" s="35"/>
      <c r="THH17" s="35"/>
      <c r="THI17" s="35"/>
      <c r="THJ17" s="35"/>
      <c r="THK17" s="35"/>
      <c r="THL17" s="35"/>
      <c r="THM17" s="35"/>
      <c r="THN17" s="35"/>
      <c r="THO17" s="35"/>
      <c r="THP17" s="35"/>
      <c r="THQ17" s="35"/>
      <c r="THR17" s="35"/>
      <c r="THS17" s="35"/>
      <c r="THT17" s="35"/>
      <c r="THU17" s="35"/>
      <c r="THV17" s="35"/>
      <c r="THW17" s="35"/>
      <c r="THX17" s="35"/>
      <c r="THY17" s="35"/>
      <c r="THZ17" s="35"/>
      <c r="TIA17" s="35"/>
      <c r="TIB17" s="35"/>
      <c r="TIC17" s="35"/>
      <c r="TID17" s="35"/>
      <c r="TIE17" s="35"/>
      <c r="TIF17" s="35"/>
      <c r="TIG17" s="35"/>
      <c r="TIH17" s="35"/>
      <c r="TII17" s="35"/>
      <c r="TIJ17" s="35"/>
      <c r="TIK17" s="35"/>
      <c r="TIL17" s="35"/>
      <c r="TIM17" s="35"/>
      <c r="TIN17" s="35"/>
      <c r="TIO17" s="35"/>
      <c r="TIP17" s="35"/>
      <c r="TIQ17" s="35"/>
      <c r="TIR17" s="35"/>
      <c r="TIS17" s="35"/>
      <c r="TIT17" s="35"/>
      <c r="TIU17" s="35"/>
      <c r="TIV17" s="35"/>
      <c r="TIW17" s="35"/>
      <c r="TIX17" s="35"/>
      <c r="TIY17" s="35"/>
      <c r="TIZ17" s="35"/>
      <c r="TJA17" s="35"/>
      <c r="TJB17" s="35"/>
      <c r="TJC17" s="35"/>
      <c r="TJD17" s="35"/>
      <c r="TJE17" s="35"/>
      <c r="TJF17" s="35"/>
      <c r="TJG17" s="35"/>
      <c r="TJH17" s="35"/>
      <c r="TJI17" s="35"/>
      <c r="TJJ17" s="35"/>
      <c r="TJK17" s="35"/>
      <c r="TJL17" s="35"/>
      <c r="TJM17" s="35"/>
      <c r="TJN17" s="35"/>
      <c r="TJO17" s="35"/>
      <c r="TJP17" s="35"/>
      <c r="TJQ17" s="35"/>
      <c r="TJR17" s="35"/>
      <c r="TJS17" s="35"/>
      <c r="TJT17" s="35"/>
      <c r="TJU17" s="35"/>
      <c r="TJV17" s="35"/>
      <c r="TJW17" s="35"/>
      <c r="TJX17" s="35"/>
      <c r="TJY17" s="35"/>
      <c r="TJZ17" s="35"/>
      <c r="TKA17" s="35"/>
      <c r="TKB17" s="35"/>
      <c r="TKC17" s="35"/>
      <c r="TKD17" s="35"/>
      <c r="TKE17" s="35"/>
      <c r="TKF17" s="35"/>
      <c r="TKG17" s="35"/>
      <c r="TKH17" s="35"/>
      <c r="TKI17" s="35"/>
      <c r="TKJ17" s="35"/>
      <c r="TKK17" s="35"/>
      <c r="TKL17" s="35"/>
      <c r="TKM17" s="35"/>
      <c r="TKN17" s="35"/>
      <c r="TKO17" s="35"/>
      <c r="TKP17" s="35"/>
      <c r="TKQ17" s="35"/>
      <c r="TKR17" s="35"/>
      <c r="TKS17" s="35"/>
      <c r="TKT17" s="35"/>
      <c r="TKU17" s="35"/>
      <c r="TKV17" s="35"/>
      <c r="TKW17" s="35"/>
      <c r="TKX17" s="35"/>
      <c r="TKY17" s="35"/>
      <c r="TKZ17" s="35"/>
      <c r="TLA17" s="35"/>
      <c r="TLB17" s="35"/>
      <c r="TLC17" s="35"/>
      <c r="TLD17" s="35"/>
      <c r="TLE17" s="35"/>
      <c r="TLF17" s="35"/>
      <c r="TLG17" s="35"/>
      <c r="TLH17" s="35"/>
      <c r="TLI17" s="35"/>
      <c r="TLJ17" s="35"/>
      <c r="TLK17" s="35"/>
      <c r="TLL17" s="35"/>
      <c r="TLM17" s="35"/>
      <c r="TLN17" s="35"/>
      <c r="TLO17" s="35"/>
      <c r="TLP17" s="35"/>
      <c r="TLQ17" s="35"/>
      <c r="TLR17" s="35"/>
      <c r="TLS17" s="35"/>
      <c r="TLT17" s="35"/>
      <c r="TLU17" s="35"/>
      <c r="TLV17" s="35"/>
      <c r="TLW17" s="35"/>
      <c r="TLX17" s="35"/>
      <c r="TLY17" s="35"/>
      <c r="TLZ17" s="35"/>
      <c r="TMA17" s="35"/>
      <c r="TMB17" s="35"/>
      <c r="TMC17" s="35"/>
      <c r="TMD17" s="35"/>
      <c r="TME17" s="35"/>
      <c r="TMF17" s="35"/>
      <c r="TMG17" s="35"/>
      <c r="TMH17" s="35"/>
      <c r="TMI17" s="35"/>
      <c r="TMJ17" s="35"/>
      <c r="TMK17" s="35"/>
      <c r="TML17" s="35"/>
      <c r="TMM17" s="35"/>
      <c r="TMN17" s="35"/>
      <c r="TMO17" s="35"/>
      <c r="TMP17" s="35"/>
      <c r="TMQ17" s="35"/>
      <c r="TMR17" s="35"/>
      <c r="TMS17" s="35"/>
      <c r="TMT17" s="35"/>
      <c r="TMU17" s="35"/>
      <c r="TMV17" s="35"/>
      <c r="TMW17" s="35"/>
      <c r="TMX17" s="35"/>
      <c r="TMY17" s="35"/>
      <c r="TMZ17" s="35"/>
      <c r="TNA17" s="35"/>
      <c r="TNB17" s="35"/>
      <c r="TNC17" s="35"/>
      <c r="TND17" s="35"/>
      <c r="TNE17" s="35"/>
      <c r="TNF17" s="35"/>
      <c r="TNG17" s="35"/>
      <c r="TNH17" s="35"/>
      <c r="TNI17" s="35"/>
      <c r="TNJ17" s="35"/>
      <c r="TNK17" s="35"/>
      <c r="TNL17" s="35"/>
      <c r="TNM17" s="35"/>
      <c r="TNN17" s="35"/>
      <c r="TNO17" s="35"/>
      <c r="TNP17" s="35"/>
      <c r="TNQ17" s="35"/>
      <c r="TNR17" s="35"/>
      <c r="TNS17" s="35"/>
      <c r="TNT17" s="35"/>
      <c r="TNU17" s="35"/>
      <c r="TNV17" s="35"/>
      <c r="TNW17" s="35"/>
      <c r="TNX17" s="35"/>
      <c r="TNY17" s="35"/>
      <c r="TNZ17" s="35"/>
      <c r="TOA17" s="35"/>
      <c r="TOB17" s="35"/>
      <c r="TOC17" s="35"/>
      <c r="TOD17" s="35"/>
      <c r="TOE17" s="35"/>
      <c r="TOF17" s="35"/>
      <c r="TOG17" s="35"/>
      <c r="TOH17" s="35"/>
      <c r="TOI17" s="35"/>
      <c r="TOJ17" s="35"/>
      <c r="TOK17" s="35"/>
      <c r="TOL17" s="35"/>
      <c r="TOM17" s="35"/>
      <c r="TON17" s="35"/>
      <c r="TOO17" s="35"/>
      <c r="TOP17" s="35"/>
      <c r="TOQ17" s="35"/>
      <c r="TOR17" s="35"/>
      <c r="TOS17" s="35"/>
      <c r="TOT17" s="35"/>
      <c r="TOU17" s="35"/>
      <c r="TOV17" s="35"/>
      <c r="TOW17" s="35"/>
      <c r="TOX17" s="35"/>
      <c r="TOY17" s="35"/>
      <c r="TOZ17" s="35"/>
      <c r="TPA17" s="35"/>
      <c r="TPB17" s="35"/>
      <c r="TPC17" s="35"/>
      <c r="TPD17" s="35"/>
      <c r="TPE17" s="35"/>
      <c r="TPF17" s="35"/>
      <c r="TPG17" s="35"/>
      <c r="TPH17" s="35"/>
      <c r="TPI17" s="35"/>
      <c r="TPJ17" s="35"/>
      <c r="TPK17" s="35"/>
      <c r="TPL17" s="35"/>
      <c r="TPM17" s="35"/>
      <c r="TPN17" s="35"/>
      <c r="TPO17" s="35"/>
      <c r="TPP17" s="35"/>
      <c r="TPQ17" s="35"/>
      <c r="TPR17" s="35"/>
      <c r="TPS17" s="35"/>
      <c r="TPT17" s="35"/>
      <c r="TPU17" s="35"/>
      <c r="TPV17" s="35"/>
      <c r="TPW17" s="35"/>
      <c r="TPX17" s="35"/>
      <c r="TPY17" s="35"/>
      <c r="TPZ17" s="35"/>
      <c r="TQA17" s="35"/>
      <c r="TQB17" s="35"/>
      <c r="TQC17" s="35"/>
      <c r="TQD17" s="35"/>
      <c r="TQE17" s="35"/>
      <c r="TQF17" s="35"/>
      <c r="TQG17" s="35"/>
      <c r="TQH17" s="35"/>
      <c r="TQI17" s="35"/>
      <c r="TQJ17" s="35"/>
      <c r="TQK17" s="35"/>
      <c r="TQL17" s="35"/>
      <c r="TQM17" s="35"/>
      <c r="TQN17" s="35"/>
      <c r="TQO17" s="35"/>
      <c r="TQP17" s="35"/>
      <c r="TQQ17" s="35"/>
      <c r="TQR17" s="35"/>
      <c r="TQS17" s="35"/>
      <c r="TQT17" s="35"/>
      <c r="TQU17" s="35"/>
      <c r="TQV17" s="35"/>
      <c r="TQW17" s="35"/>
      <c r="TQX17" s="35"/>
      <c r="TQY17" s="35"/>
      <c r="TQZ17" s="35"/>
      <c r="TRA17" s="35"/>
      <c r="TRB17" s="35"/>
      <c r="TRC17" s="35"/>
      <c r="TRD17" s="35"/>
      <c r="TRE17" s="35"/>
      <c r="TRF17" s="35"/>
      <c r="TRG17" s="35"/>
      <c r="TRH17" s="35"/>
      <c r="TRI17" s="35"/>
      <c r="TRJ17" s="35"/>
      <c r="TRK17" s="35"/>
      <c r="TRL17" s="35"/>
      <c r="TRM17" s="35"/>
      <c r="TRN17" s="35"/>
      <c r="TRO17" s="35"/>
      <c r="TRP17" s="35"/>
      <c r="TRQ17" s="35"/>
      <c r="TRR17" s="35"/>
      <c r="TRS17" s="35"/>
      <c r="TRT17" s="35"/>
      <c r="TRU17" s="35"/>
      <c r="TRV17" s="35"/>
      <c r="TRW17" s="35"/>
      <c r="TRX17" s="35"/>
      <c r="TRY17" s="35"/>
      <c r="TRZ17" s="35"/>
      <c r="TSA17" s="35"/>
      <c r="TSB17" s="35"/>
      <c r="TSC17" s="35"/>
      <c r="TSD17" s="35"/>
      <c r="TSE17" s="35"/>
      <c r="TSF17" s="35"/>
      <c r="TSG17" s="35"/>
      <c r="TSH17" s="35"/>
      <c r="TSI17" s="35"/>
      <c r="TSJ17" s="35"/>
      <c r="TSK17" s="35"/>
      <c r="TSL17" s="35"/>
      <c r="TSM17" s="35"/>
      <c r="TSN17" s="35"/>
      <c r="TSO17" s="35"/>
      <c r="TSP17" s="35"/>
      <c r="TSQ17" s="35"/>
      <c r="TSR17" s="35"/>
      <c r="TSS17" s="35"/>
      <c r="TST17" s="35"/>
      <c r="TSU17" s="35"/>
      <c r="TSV17" s="35"/>
      <c r="TSW17" s="35"/>
      <c r="TSX17" s="35"/>
      <c r="TSY17" s="35"/>
      <c r="TSZ17" s="35"/>
      <c r="TTA17" s="35"/>
      <c r="TTB17" s="35"/>
      <c r="TTC17" s="35"/>
      <c r="TTD17" s="35"/>
      <c r="TTE17" s="35"/>
      <c r="TTF17" s="35"/>
      <c r="TTG17" s="35"/>
      <c r="TTH17" s="35"/>
      <c r="TTI17" s="35"/>
      <c r="TTJ17" s="35"/>
      <c r="TTK17" s="35"/>
      <c r="TTL17" s="35"/>
      <c r="TTM17" s="35"/>
      <c r="TTN17" s="35"/>
      <c r="TTO17" s="35"/>
      <c r="TTP17" s="35"/>
      <c r="TTQ17" s="35"/>
      <c r="TTR17" s="35"/>
      <c r="TTS17" s="35"/>
      <c r="TTT17" s="35"/>
      <c r="TTU17" s="35"/>
      <c r="TTV17" s="35"/>
      <c r="TTW17" s="35"/>
      <c r="TTX17" s="35"/>
      <c r="TTY17" s="35"/>
      <c r="TTZ17" s="35"/>
      <c r="TUA17" s="35"/>
      <c r="TUB17" s="35"/>
      <c r="TUC17" s="35"/>
      <c r="TUD17" s="35"/>
      <c r="TUE17" s="35"/>
      <c r="TUF17" s="35"/>
      <c r="TUG17" s="35"/>
      <c r="TUH17" s="35"/>
      <c r="TUI17" s="35"/>
      <c r="TUJ17" s="35"/>
      <c r="TUK17" s="35"/>
      <c r="TUL17" s="35"/>
      <c r="TUM17" s="35"/>
      <c r="TUN17" s="35"/>
      <c r="TUO17" s="35"/>
      <c r="TUP17" s="35"/>
      <c r="TUQ17" s="35"/>
      <c r="TUR17" s="35"/>
      <c r="TUS17" s="35"/>
      <c r="TUT17" s="35"/>
      <c r="TUU17" s="35"/>
      <c r="TUV17" s="35"/>
      <c r="TUW17" s="35"/>
      <c r="TUX17" s="35"/>
      <c r="TUY17" s="35"/>
      <c r="TUZ17" s="35"/>
      <c r="TVA17" s="35"/>
      <c r="TVB17" s="35"/>
      <c r="TVC17" s="35"/>
      <c r="TVD17" s="35"/>
      <c r="TVE17" s="35"/>
      <c r="TVF17" s="35"/>
      <c r="TVG17" s="35"/>
      <c r="TVH17" s="35"/>
      <c r="TVI17" s="35"/>
      <c r="TVJ17" s="35"/>
      <c r="TVK17" s="35"/>
      <c r="TVL17" s="35"/>
      <c r="TVM17" s="35"/>
      <c r="TVN17" s="35"/>
      <c r="TVO17" s="35"/>
      <c r="TVP17" s="35"/>
      <c r="TVQ17" s="35"/>
      <c r="TVR17" s="35"/>
      <c r="TVS17" s="35"/>
      <c r="TVT17" s="35"/>
      <c r="TVU17" s="35"/>
      <c r="TVV17" s="35"/>
      <c r="TVW17" s="35"/>
      <c r="TVX17" s="35"/>
      <c r="TVY17" s="35"/>
      <c r="TVZ17" s="35"/>
      <c r="TWA17" s="35"/>
      <c r="TWB17" s="35"/>
      <c r="TWC17" s="35"/>
      <c r="TWD17" s="35"/>
      <c r="TWE17" s="35"/>
      <c r="TWF17" s="35"/>
      <c r="TWG17" s="35"/>
      <c r="TWH17" s="35"/>
      <c r="TWI17" s="35"/>
      <c r="TWJ17" s="35"/>
      <c r="TWK17" s="35"/>
      <c r="TWL17" s="35"/>
      <c r="TWM17" s="35"/>
      <c r="TWN17" s="35"/>
      <c r="TWO17" s="35"/>
      <c r="TWP17" s="35"/>
      <c r="TWQ17" s="35"/>
      <c r="TWR17" s="35"/>
      <c r="TWS17" s="35"/>
      <c r="TWT17" s="35"/>
      <c r="TWU17" s="35"/>
      <c r="TWV17" s="35"/>
      <c r="TWW17" s="35"/>
      <c r="TWX17" s="35"/>
      <c r="TWY17" s="35"/>
      <c r="TWZ17" s="35"/>
      <c r="TXA17" s="35"/>
      <c r="TXB17" s="35"/>
      <c r="TXC17" s="35"/>
      <c r="TXD17" s="35"/>
      <c r="TXE17" s="35"/>
      <c r="TXF17" s="35"/>
      <c r="TXG17" s="35"/>
      <c r="TXH17" s="35"/>
      <c r="TXI17" s="35"/>
      <c r="TXJ17" s="35"/>
      <c r="TXK17" s="35"/>
      <c r="TXL17" s="35"/>
      <c r="TXM17" s="35"/>
      <c r="TXN17" s="35"/>
      <c r="TXO17" s="35"/>
      <c r="TXP17" s="35"/>
      <c r="TXQ17" s="35"/>
      <c r="TXR17" s="35"/>
      <c r="TXS17" s="35"/>
      <c r="TXT17" s="35"/>
      <c r="TXU17" s="35"/>
      <c r="TXV17" s="35"/>
      <c r="TXW17" s="35"/>
      <c r="TXX17" s="35"/>
      <c r="TXY17" s="35"/>
      <c r="TXZ17" s="35"/>
      <c r="TYA17" s="35"/>
      <c r="TYB17" s="35"/>
      <c r="TYC17" s="35"/>
      <c r="TYD17" s="35"/>
      <c r="TYE17" s="35"/>
      <c r="TYF17" s="35"/>
      <c r="TYG17" s="35"/>
      <c r="TYH17" s="35"/>
      <c r="TYI17" s="35"/>
      <c r="TYJ17" s="35"/>
      <c r="TYK17" s="35"/>
      <c r="TYL17" s="35"/>
      <c r="TYM17" s="35"/>
      <c r="TYN17" s="35"/>
      <c r="TYO17" s="35"/>
      <c r="TYP17" s="35"/>
      <c r="TYQ17" s="35"/>
      <c r="TYR17" s="35"/>
      <c r="TYS17" s="35"/>
      <c r="TYT17" s="35"/>
      <c r="TYU17" s="35"/>
      <c r="TYV17" s="35"/>
      <c r="TYW17" s="35"/>
      <c r="TYX17" s="35"/>
      <c r="TYY17" s="35"/>
      <c r="TYZ17" s="35"/>
      <c r="TZA17" s="35"/>
      <c r="TZB17" s="35"/>
      <c r="TZC17" s="35"/>
      <c r="TZD17" s="35"/>
      <c r="TZE17" s="35"/>
      <c r="TZF17" s="35"/>
      <c r="TZG17" s="35"/>
      <c r="TZH17" s="35"/>
      <c r="TZI17" s="35"/>
      <c r="TZJ17" s="35"/>
      <c r="TZK17" s="35"/>
      <c r="TZL17" s="35"/>
      <c r="TZM17" s="35"/>
      <c r="TZN17" s="35"/>
      <c r="TZO17" s="35"/>
      <c r="TZP17" s="35"/>
      <c r="TZQ17" s="35"/>
      <c r="TZR17" s="35"/>
      <c r="TZS17" s="35"/>
      <c r="TZT17" s="35"/>
      <c r="TZU17" s="35"/>
      <c r="TZV17" s="35"/>
      <c r="TZW17" s="35"/>
      <c r="TZX17" s="35"/>
      <c r="TZY17" s="35"/>
      <c r="TZZ17" s="35"/>
      <c r="UAA17" s="35"/>
      <c r="UAB17" s="35"/>
      <c r="UAC17" s="35"/>
      <c r="UAD17" s="35"/>
      <c r="UAE17" s="35"/>
      <c r="UAF17" s="35"/>
      <c r="UAG17" s="35"/>
      <c r="UAH17" s="35"/>
      <c r="UAI17" s="35"/>
      <c r="UAJ17" s="35"/>
      <c r="UAK17" s="35"/>
      <c r="UAL17" s="35"/>
      <c r="UAM17" s="35"/>
      <c r="UAN17" s="35"/>
      <c r="UAO17" s="35"/>
      <c r="UAP17" s="35"/>
      <c r="UAQ17" s="35"/>
      <c r="UAR17" s="35"/>
      <c r="UAS17" s="35"/>
      <c r="UAT17" s="35"/>
      <c r="UAU17" s="35"/>
      <c r="UAV17" s="35"/>
      <c r="UAW17" s="35"/>
      <c r="UAX17" s="35"/>
      <c r="UAY17" s="35"/>
      <c r="UAZ17" s="35"/>
      <c r="UBA17" s="35"/>
      <c r="UBB17" s="35"/>
      <c r="UBC17" s="35"/>
      <c r="UBD17" s="35"/>
      <c r="UBE17" s="35"/>
      <c r="UBF17" s="35"/>
      <c r="UBG17" s="35"/>
      <c r="UBH17" s="35"/>
      <c r="UBI17" s="35"/>
      <c r="UBJ17" s="35"/>
      <c r="UBK17" s="35"/>
      <c r="UBL17" s="35"/>
      <c r="UBM17" s="35"/>
      <c r="UBN17" s="35"/>
      <c r="UBO17" s="35"/>
      <c r="UBP17" s="35"/>
      <c r="UBQ17" s="35"/>
      <c r="UBR17" s="35"/>
      <c r="UBS17" s="35"/>
      <c r="UBT17" s="35"/>
      <c r="UBU17" s="35"/>
      <c r="UBV17" s="35"/>
      <c r="UBW17" s="35"/>
      <c r="UBX17" s="35"/>
      <c r="UBY17" s="35"/>
      <c r="UBZ17" s="35"/>
      <c r="UCA17" s="35"/>
      <c r="UCB17" s="35"/>
      <c r="UCC17" s="35"/>
      <c r="UCD17" s="35"/>
      <c r="UCE17" s="35"/>
      <c r="UCF17" s="35"/>
      <c r="UCG17" s="35"/>
      <c r="UCH17" s="35"/>
      <c r="UCI17" s="35"/>
      <c r="UCJ17" s="35"/>
      <c r="UCK17" s="35"/>
      <c r="UCL17" s="35"/>
      <c r="UCM17" s="35"/>
      <c r="UCN17" s="35"/>
      <c r="UCO17" s="35"/>
      <c r="UCP17" s="35"/>
      <c r="UCQ17" s="35"/>
      <c r="UCR17" s="35"/>
      <c r="UCS17" s="35"/>
      <c r="UCT17" s="35"/>
      <c r="UCU17" s="35"/>
      <c r="UCV17" s="35"/>
      <c r="UCW17" s="35"/>
      <c r="UCX17" s="35"/>
      <c r="UCY17" s="35"/>
      <c r="UCZ17" s="35"/>
      <c r="UDA17" s="35"/>
      <c r="UDB17" s="35"/>
      <c r="UDC17" s="35"/>
      <c r="UDD17" s="35"/>
      <c r="UDE17" s="35"/>
      <c r="UDF17" s="35"/>
      <c r="UDG17" s="35"/>
      <c r="UDH17" s="35"/>
      <c r="UDI17" s="35"/>
      <c r="UDJ17" s="35"/>
      <c r="UDK17" s="35"/>
      <c r="UDL17" s="35"/>
      <c r="UDM17" s="35"/>
      <c r="UDN17" s="35"/>
      <c r="UDO17" s="35"/>
      <c r="UDP17" s="35"/>
      <c r="UDQ17" s="35"/>
      <c r="UDR17" s="35"/>
      <c r="UDS17" s="35"/>
      <c r="UDT17" s="35"/>
      <c r="UDU17" s="35"/>
      <c r="UDV17" s="35"/>
      <c r="UDW17" s="35"/>
      <c r="UDX17" s="35"/>
      <c r="UDY17" s="35"/>
      <c r="UDZ17" s="35"/>
      <c r="UEA17" s="35"/>
      <c r="UEB17" s="35"/>
      <c r="UEC17" s="35"/>
      <c r="UED17" s="35"/>
      <c r="UEE17" s="35"/>
      <c r="UEF17" s="35"/>
      <c r="UEG17" s="35"/>
      <c r="UEH17" s="35"/>
      <c r="UEI17" s="35"/>
      <c r="UEJ17" s="35"/>
      <c r="UEK17" s="35"/>
      <c r="UEL17" s="35"/>
      <c r="UEM17" s="35"/>
      <c r="UEN17" s="35"/>
      <c r="UEO17" s="35"/>
      <c r="UEP17" s="35"/>
      <c r="UEQ17" s="35"/>
      <c r="UER17" s="35"/>
      <c r="UES17" s="35"/>
      <c r="UET17" s="35"/>
      <c r="UEU17" s="35"/>
      <c r="UEV17" s="35"/>
      <c r="UEW17" s="35"/>
      <c r="UEX17" s="35"/>
      <c r="UEY17" s="35"/>
      <c r="UEZ17" s="35"/>
      <c r="UFA17" s="35"/>
      <c r="UFB17" s="35"/>
      <c r="UFC17" s="35"/>
      <c r="UFD17" s="35"/>
      <c r="UFE17" s="35"/>
      <c r="UFF17" s="35"/>
      <c r="UFG17" s="35"/>
      <c r="UFH17" s="35"/>
      <c r="UFI17" s="35"/>
      <c r="UFJ17" s="35"/>
      <c r="UFK17" s="35"/>
      <c r="UFL17" s="35"/>
      <c r="UFM17" s="35"/>
      <c r="UFN17" s="35"/>
      <c r="UFO17" s="35"/>
      <c r="UFP17" s="35"/>
      <c r="UFQ17" s="35"/>
      <c r="UFR17" s="35"/>
      <c r="UFS17" s="35"/>
      <c r="UFT17" s="35"/>
      <c r="UFU17" s="35"/>
      <c r="UFV17" s="35"/>
      <c r="UFW17" s="35"/>
      <c r="UFX17" s="35"/>
      <c r="UFY17" s="35"/>
      <c r="UFZ17" s="35"/>
      <c r="UGA17" s="35"/>
      <c r="UGB17" s="35"/>
      <c r="UGC17" s="35"/>
      <c r="UGD17" s="35"/>
      <c r="UGE17" s="35"/>
      <c r="UGF17" s="35"/>
      <c r="UGG17" s="35"/>
      <c r="UGH17" s="35"/>
      <c r="UGI17" s="35"/>
      <c r="UGJ17" s="35"/>
      <c r="UGK17" s="35"/>
      <c r="UGL17" s="35"/>
      <c r="UGM17" s="35"/>
      <c r="UGN17" s="35"/>
      <c r="UGO17" s="35"/>
      <c r="UGP17" s="35"/>
      <c r="UGQ17" s="35"/>
      <c r="UGR17" s="35"/>
      <c r="UGS17" s="35"/>
      <c r="UGT17" s="35"/>
      <c r="UGU17" s="35"/>
      <c r="UGV17" s="35"/>
      <c r="UGW17" s="35"/>
      <c r="UGX17" s="35"/>
      <c r="UGY17" s="35"/>
      <c r="UGZ17" s="35"/>
      <c r="UHA17" s="35"/>
      <c r="UHB17" s="35"/>
      <c r="UHC17" s="35"/>
      <c r="UHD17" s="35"/>
      <c r="UHE17" s="35"/>
      <c r="UHF17" s="35"/>
      <c r="UHG17" s="35"/>
      <c r="UHH17" s="35"/>
      <c r="UHI17" s="35"/>
      <c r="UHJ17" s="35"/>
      <c r="UHK17" s="35"/>
      <c r="UHL17" s="35"/>
      <c r="UHM17" s="35"/>
      <c r="UHN17" s="35"/>
      <c r="UHO17" s="35"/>
      <c r="UHP17" s="35"/>
      <c r="UHQ17" s="35"/>
      <c r="UHR17" s="35"/>
      <c r="UHS17" s="35"/>
      <c r="UHT17" s="35"/>
      <c r="UHU17" s="35"/>
      <c r="UHV17" s="35"/>
      <c r="UHW17" s="35"/>
      <c r="UHX17" s="35"/>
      <c r="UHY17" s="35"/>
      <c r="UHZ17" s="35"/>
      <c r="UIA17" s="35"/>
      <c r="UIB17" s="35"/>
      <c r="UIC17" s="35"/>
      <c r="UID17" s="35"/>
      <c r="UIE17" s="35"/>
      <c r="UIF17" s="35"/>
      <c r="UIG17" s="35"/>
      <c r="UIH17" s="35"/>
      <c r="UII17" s="35"/>
      <c r="UIJ17" s="35"/>
      <c r="UIK17" s="35"/>
      <c r="UIL17" s="35"/>
      <c r="UIM17" s="35"/>
      <c r="UIN17" s="35"/>
      <c r="UIO17" s="35"/>
      <c r="UIP17" s="35"/>
      <c r="UIQ17" s="35"/>
      <c r="UIR17" s="35"/>
      <c r="UIS17" s="35"/>
      <c r="UIT17" s="35"/>
      <c r="UIU17" s="35"/>
      <c r="UIV17" s="35"/>
      <c r="UIW17" s="35"/>
      <c r="UIX17" s="35"/>
      <c r="UIY17" s="35"/>
      <c r="UIZ17" s="35"/>
      <c r="UJA17" s="35"/>
      <c r="UJB17" s="35"/>
      <c r="UJC17" s="35"/>
      <c r="UJD17" s="35"/>
      <c r="UJE17" s="35"/>
      <c r="UJF17" s="35"/>
      <c r="UJG17" s="35"/>
      <c r="UJH17" s="35"/>
      <c r="UJI17" s="35"/>
      <c r="UJJ17" s="35"/>
      <c r="UJK17" s="35"/>
      <c r="UJL17" s="35"/>
      <c r="UJM17" s="35"/>
      <c r="UJN17" s="35"/>
      <c r="UJO17" s="35"/>
      <c r="UJP17" s="35"/>
      <c r="UJQ17" s="35"/>
      <c r="UJR17" s="35"/>
      <c r="UJS17" s="35"/>
      <c r="UJT17" s="35"/>
      <c r="UJU17" s="35"/>
      <c r="UJV17" s="35"/>
      <c r="UJW17" s="35"/>
      <c r="UJX17" s="35"/>
      <c r="UJY17" s="35"/>
      <c r="UJZ17" s="35"/>
      <c r="UKA17" s="35"/>
      <c r="UKB17" s="35"/>
      <c r="UKC17" s="35"/>
      <c r="UKD17" s="35"/>
      <c r="UKE17" s="35"/>
      <c r="UKF17" s="35"/>
      <c r="UKG17" s="35"/>
      <c r="UKH17" s="35"/>
      <c r="UKI17" s="35"/>
      <c r="UKJ17" s="35"/>
      <c r="UKK17" s="35"/>
      <c r="UKL17" s="35"/>
      <c r="UKM17" s="35"/>
      <c r="UKN17" s="35"/>
      <c r="UKO17" s="35"/>
      <c r="UKP17" s="35"/>
      <c r="UKQ17" s="35"/>
      <c r="UKR17" s="35"/>
      <c r="UKS17" s="35"/>
      <c r="UKT17" s="35"/>
      <c r="UKU17" s="35"/>
      <c r="UKV17" s="35"/>
      <c r="UKW17" s="35"/>
      <c r="UKX17" s="35"/>
      <c r="UKY17" s="35"/>
      <c r="UKZ17" s="35"/>
      <c r="ULA17" s="35"/>
      <c r="ULB17" s="35"/>
      <c r="ULC17" s="35"/>
      <c r="ULD17" s="35"/>
      <c r="ULE17" s="35"/>
      <c r="ULF17" s="35"/>
      <c r="ULG17" s="35"/>
      <c r="ULH17" s="35"/>
      <c r="ULI17" s="35"/>
      <c r="ULJ17" s="35"/>
      <c r="ULK17" s="35"/>
      <c r="ULL17" s="35"/>
      <c r="ULM17" s="35"/>
      <c r="ULN17" s="35"/>
      <c r="ULO17" s="35"/>
      <c r="ULP17" s="35"/>
      <c r="ULQ17" s="35"/>
      <c r="ULR17" s="35"/>
      <c r="ULS17" s="35"/>
      <c r="ULT17" s="35"/>
      <c r="ULU17" s="35"/>
      <c r="ULV17" s="35"/>
      <c r="ULW17" s="35"/>
      <c r="ULX17" s="35"/>
      <c r="ULY17" s="35"/>
      <c r="ULZ17" s="35"/>
      <c r="UMA17" s="35"/>
      <c r="UMB17" s="35"/>
      <c r="UMC17" s="35"/>
      <c r="UMD17" s="35"/>
      <c r="UME17" s="35"/>
      <c r="UMF17" s="35"/>
      <c r="UMG17" s="35"/>
      <c r="UMH17" s="35"/>
      <c r="UMI17" s="35"/>
      <c r="UMJ17" s="35"/>
      <c r="UMK17" s="35"/>
      <c r="UML17" s="35"/>
      <c r="UMM17" s="35"/>
      <c r="UMN17" s="35"/>
      <c r="UMO17" s="35"/>
      <c r="UMP17" s="35"/>
      <c r="UMQ17" s="35"/>
      <c r="UMR17" s="35"/>
      <c r="UMS17" s="35"/>
      <c r="UMT17" s="35"/>
      <c r="UMU17" s="35"/>
      <c r="UMV17" s="35"/>
      <c r="UMW17" s="35"/>
      <c r="UMX17" s="35"/>
      <c r="UMY17" s="35"/>
      <c r="UMZ17" s="35"/>
      <c r="UNA17" s="35"/>
      <c r="UNB17" s="35"/>
      <c r="UNC17" s="35"/>
      <c r="UND17" s="35"/>
      <c r="UNE17" s="35"/>
      <c r="UNF17" s="35"/>
      <c r="UNG17" s="35"/>
      <c r="UNH17" s="35"/>
      <c r="UNI17" s="35"/>
      <c r="UNJ17" s="35"/>
      <c r="UNK17" s="35"/>
      <c r="UNL17" s="35"/>
      <c r="UNM17" s="35"/>
      <c r="UNN17" s="35"/>
      <c r="UNO17" s="35"/>
      <c r="UNP17" s="35"/>
      <c r="UNQ17" s="35"/>
      <c r="UNR17" s="35"/>
      <c r="UNS17" s="35"/>
      <c r="UNT17" s="35"/>
      <c r="UNU17" s="35"/>
      <c r="UNV17" s="35"/>
      <c r="UNW17" s="35"/>
      <c r="UNX17" s="35"/>
      <c r="UNY17" s="35"/>
      <c r="UNZ17" s="35"/>
      <c r="UOA17" s="35"/>
      <c r="UOB17" s="35"/>
      <c r="UOC17" s="35"/>
      <c r="UOD17" s="35"/>
      <c r="UOE17" s="35"/>
      <c r="UOF17" s="35"/>
      <c r="UOG17" s="35"/>
      <c r="UOH17" s="35"/>
      <c r="UOI17" s="35"/>
      <c r="UOJ17" s="35"/>
      <c r="UOK17" s="35"/>
      <c r="UOL17" s="35"/>
      <c r="UOM17" s="35"/>
      <c r="UON17" s="35"/>
      <c r="UOO17" s="35"/>
      <c r="UOP17" s="35"/>
      <c r="UOQ17" s="35"/>
      <c r="UOR17" s="35"/>
      <c r="UOS17" s="35"/>
      <c r="UOT17" s="35"/>
      <c r="UOU17" s="35"/>
      <c r="UOV17" s="35"/>
      <c r="UOW17" s="35"/>
      <c r="UOX17" s="35"/>
      <c r="UOY17" s="35"/>
      <c r="UOZ17" s="35"/>
      <c r="UPA17" s="35"/>
      <c r="UPB17" s="35"/>
      <c r="UPC17" s="35"/>
      <c r="UPD17" s="35"/>
      <c r="UPE17" s="35"/>
      <c r="UPF17" s="35"/>
      <c r="UPG17" s="35"/>
      <c r="UPH17" s="35"/>
      <c r="UPI17" s="35"/>
      <c r="UPJ17" s="35"/>
      <c r="UPK17" s="35"/>
      <c r="UPL17" s="35"/>
      <c r="UPM17" s="35"/>
      <c r="UPN17" s="35"/>
      <c r="UPO17" s="35"/>
      <c r="UPP17" s="35"/>
      <c r="UPQ17" s="35"/>
      <c r="UPR17" s="35"/>
      <c r="UPS17" s="35"/>
      <c r="UPT17" s="35"/>
      <c r="UPU17" s="35"/>
      <c r="UPV17" s="35"/>
      <c r="UPW17" s="35"/>
      <c r="UPX17" s="35"/>
      <c r="UPY17" s="35"/>
      <c r="UPZ17" s="35"/>
      <c r="UQA17" s="35"/>
      <c r="UQB17" s="35"/>
      <c r="UQC17" s="35"/>
      <c r="UQD17" s="35"/>
      <c r="UQE17" s="35"/>
      <c r="UQF17" s="35"/>
      <c r="UQG17" s="35"/>
      <c r="UQH17" s="35"/>
      <c r="UQI17" s="35"/>
      <c r="UQJ17" s="35"/>
      <c r="UQK17" s="35"/>
      <c r="UQL17" s="35"/>
      <c r="UQM17" s="35"/>
      <c r="UQN17" s="35"/>
      <c r="UQO17" s="35"/>
      <c r="UQP17" s="35"/>
      <c r="UQQ17" s="35"/>
      <c r="UQR17" s="35"/>
      <c r="UQS17" s="35"/>
      <c r="UQT17" s="35"/>
      <c r="UQU17" s="35"/>
      <c r="UQV17" s="35"/>
      <c r="UQW17" s="35"/>
      <c r="UQX17" s="35"/>
      <c r="UQY17" s="35"/>
      <c r="UQZ17" s="35"/>
      <c r="URA17" s="35"/>
      <c r="URB17" s="35"/>
      <c r="URC17" s="35"/>
      <c r="URD17" s="35"/>
      <c r="URE17" s="35"/>
      <c r="URF17" s="35"/>
      <c r="URG17" s="35"/>
      <c r="URH17" s="35"/>
      <c r="URI17" s="35"/>
      <c r="URJ17" s="35"/>
      <c r="URK17" s="35"/>
      <c r="URL17" s="35"/>
      <c r="URM17" s="35"/>
      <c r="URN17" s="35"/>
      <c r="URO17" s="35"/>
      <c r="URP17" s="35"/>
      <c r="URQ17" s="35"/>
      <c r="URR17" s="35"/>
      <c r="URS17" s="35"/>
      <c r="URT17" s="35"/>
      <c r="URU17" s="35"/>
      <c r="URV17" s="35"/>
      <c r="URW17" s="35"/>
      <c r="URX17" s="35"/>
      <c r="URY17" s="35"/>
      <c r="URZ17" s="35"/>
      <c r="USA17" s="35"/>
      <c r="USB17" s="35"/>
      <c r="USC17" s="35"/>
      <c r="USD17" s="35"/>
      <c r="USE17" s="35"/>
      <c r="USF17" s="35"/>
      <c r="USG17" s="35"/>
      <c r="USH17" s="35"/>
      <c r="USI17" s="35"/>
      <c r="USJ17" s="35"/>
      <c r="USK17" s="35"/>
      <c r="USL17" s="35"/>
      <c r="USM17" s="35"/>
      <c r="USN17" s="35"/>
      <c r="USO17" s="35"/>
      <c r="USP17" s="35"/>
      <c r="USQ17" s="35"/>
      <c r="USR17" s="35"/>
      <c r="USS17" s="35"/>
      <c r="UST17" s="35"/>
      <c r="USU17" s="35"/>
      <c r="USV17" s="35"/>
      <c r="USW17" s="35"/>
      <c r="USX17" s="35"/>
      <c r="USY17" s="35"/>
      <c r="USZ17" s="35"/>
      <c r="UTA17" s="35"/>
      <c r="UTB17" s="35"/>
      <c r="UTC17" s="35"/>
      <c r="UTD17" s="35"/>
      <c r="UTE17" s="35"/>
      <c r="UTF17" s="35"/>
      <c r="UTG17" s="35"/>
      <c r="UTH17" s="35"/>
      <c r="UTI17" s="35"/>
      <c r="UTJ17" s="35"/>
      <c r="UTK17" s="35"/>
      <c r="UTL17" s="35"/>
      <c r="UTM17" s="35"/>
      <c r="UTN17" s="35"/>
      <c r="UTO17" s="35"/>
      <c r="UTP17" s="35"/>
      <c r="UTQ17" s="35"/>
      <c r="UTR17" s="35"/>
      <c r="UTS17" s="35"/>
      <c r="UTT17" s="35"/>
      <c r="UTU17" s="35"/>
      <c r="UTV17" s="35"/>
      <c r="UTW17" s="35"/>
      <c r="UTX17" s="35"/>
      <c r="UTY17" s="35"/>
      <c r="UTZ17" s="35"/>
      <c r="UUA17" s="35"/>
      <c r="UUB17" s="35"/>
      <c r="UUC17" s="35"/>
      <c r="UUD17" s="35"/>
      <c r="UUE17" s="35"/>
      <c r="UUF17" s="35"/>
      <c r="UUG17" s="35"/>
      <c r="UUH17" s="35"/>
      <c r="UUI17" s="35"/>
      <c r="UUJ17" s="35"/>
      <c r="UUK17" s="35"/>
      <c r="UUL17" s="35"/>
      <c r="UUM17" s="35"/>
      <c r="UUN17" s="35"/>
      <c r="UUO17" s="35"/>
      <c r="UUP17" s="35"/>
      <c r="UUQ17" s="35"/>
      <c r="UUR17" s="35"/>
      <c r="UUS17" s="35"/>
      <c r="UUT17" s="35"/>
      <c r="UUU17" s="35"/>
      <c r="UUV17" s="35"/>
      <c r="UUW17" s="35"/>
      <c r="UUX17" s="35"/>
      <c r="UUY17" s="35"/>
      <c r="UUZ17" s="35"/>
      <c r="UVA17" s="35"/>
      <c r="UVB17" s="35"/>
      <c r="UVC17" s="35"/>
      <c r="UVD17" s="35"/>
      <c r="UVE17" s="35"/>
      <c r="UVF17" s="35"/>
      <c r="UVG17" s="35"/>
      <c r="UVH17" s="35"/>
      <c r="UVI17" s="35"/>
      <c r="UVJ17" s="35"/>
      <c r="UVK17" s="35"/>
      <c r="UVL17" s="35"/>
      <c r="UVM17" s="35"/>
      <c r="UVN17" s="35"/>
      <c r="UVO17" s="35"/>
      <c r="UVP17" s="35"/>
      <c r="UVQ17" s="35"/>
      <c r="UVR17" s="35"/>
      <c r="UVS17" s="35"/>
      <c r="UVT17" s="35"/>
      <c r="UVU17" s="35"/>
      <c r="UVV17" s="35"/>
      <c r="UVW17" s="35"/>
      <c r="UVX17" s="35"/>
      <c r="UVY17" s="35"/>
      <c r="UVZ17" s="35"/>
      <c r="UWA17" s="35"/>
      <c r="UWB17" s="35"/>
      <c r="UWC17" s="35"/>
      <c r="UWD17" s="35"/>
      <c r="UWE17" s="35"/>
      <c r="UWF17" s="35"/>
      <c r="UWG17" s="35"/>
      <c r="UWH17" s="35"/>
      <c r="UWI17" s="35"/>
      <c r="UWJ17" s="35"/>
      <c r="UWK17" s="35"/>
      <c r="UWL17" s="35"/>
      <c r="UWM17" s="35"/>
      <c r="UWN17" s="35"/>
      <c r="UWO17" s="35"/>
      <c r="UWP17" s="35"/>
      <c r="UWQ17" s="35"/>
      <c r="UWR17" s="35"/>
      <c r="UWS17" s="35"/>
      <c r="UWT17" s="35"/>
      <c r="UWU17" s="35"/>
      <c r="UWV17" s="35"/>
      <c r="UWW17" s="35"/>
      <c r="UWX17" s="35"/>
      <c r="UWY17" s="35"/>
      <c r="UWZ17" s="35"/>
      <c r="UXA17" s="35"/>
      <c r="UXB17" s="35"/>
      <c r="UXC17" s="35"/>
      <c r="UXD17" s="35"/>
      <c r="UXE17" s="35"/>
      <c r="UXF17" s="35"/>
      <c r="UXG17" s="35"/>
      <c r="UXH17" s="35"/>
      <c r="UXI17" s="35"/>
      <c r="UXJ17" s="35"/>
      <c r="UXK17" s="35"/>
      <c r="UXL17" s="35"/>
      <c r="UXM17" s="35"/>
      <c r="UXN17" s="35"/>
      <c r="UXO17" s="35"/>
      <c r="UXP17" s="35"/>
      <c r="UXQ17" s="35"/>
      <c r="UXR17" s="35"/>
      <c r="UXS17" s="35"/>
      <c r="UXT17" s="35"/>
      <c r="UXU17" s="35"/>
      <c r="UXV17" s="35"/>
      <c r="UXW17" s="35"/>
      <c r="UXX17" s="35"/>
      <c r="UXY17" s="35"/>
      <c r="UXZ17" s="35"/>
      <c r="UYA17" s="35"/>
      <c r="UYB17" s="35"/>
      <c r="UYC17" s="35"/>
      <c r="UYD17" s="35"/>
      <c r="UYE17" s="35"/>
      <c r="UYF17" s="35"/>
      <c r="UYG17" s="35"/>
      <c r="UYH17" s="35"/>
      <c r="UYI17" s="35"/>
      <c r="UYJ17" s="35"/>
      <c r="UYK17" s="35"/>
      <c r="UYL17" s="35"/>
      <c r="UYM17" s="35"/>
      <c r="UYN17" s="35"/>
      <c r="UYO17" s="35"/>
      <c r="UYP17" s="35"/>
      <c r="UYQ17" s="35"/>
      <c r="UYR17" s="35"/>
      <c r="UYS17" s="35"/>
      <c r="UYT17" s="35"/>
      <c r="UYU17" s="35"/>
      <c r="UYV17" s="35"/>
      <c r="UYW17" s="35"/>
      <c r="UYX17" s="35"/>
      <c r="UYY17" s="35"/>
      <c r="UYZ17" s="35"/>
      <c r="UZA17" s="35"/>
      <c r="UZB17" s="35"/>
      <c r="UZC17" s="35"/>
      <c r="UZD17" s="35"/>
      <c r="UZE17" s="35"/>
      <c r="UZF17" s="35"/>
      <c r="UZG17" s="35"/>
      <c r="UZH17" s="35"/>
      <c r="UZI17" s="35"/>
      <c r="UZJ17" s="35"/>
      <c r="UZK17" s="35"/>
      <c r="UZL17" s="35"/>
      <c r="UZM17" s="35"/>
      <c r="UZN17" s="35"/>
      <c r="UZO17" s="35"/>
      <c r="UZP17" s="35"/>
      <c r="UZQ17" s="35"/>
      <c r="UZR17" s="35"/>
      <c r="UZS17" s="35"/>
      <c r="UZT17" s="35"/>
      <c r="UZU17" s="35"/>
      <c r="UZV17" s="35"/>
      <c r="UZW17" s="35"/>
      <c r="UZX17" s="35"/>
      <c r="UZY17" s="35"/>
      <c r="UZZ17" s="35"/>
      <c r="VAA17" s="35"/>
      <c r="VAB17" s="35"/>
      <c r="VAC17" s="35"/>
      <c r="VAD17" s="35"/>
      <c r="VAE17" s="35"/>
      <c r="VAF17" s="35"/>
      <c r="VAG17" s="35"/>
      <c r="VAH17" s="35"/>
      <c r="VAI17" s="35"/>
      <c r="VAJ17" s="35"/>
      <c r="VAK17" s="35"/>
      <c r="VAL17" s="35"/>
      <c r="VAM17" s="35"/>
      <c r="VAN17" s="35"/>
      <c r="VAO17" s="35"/>
      <c r="VAP17" s="35"/>
      <c r="VAQ17" s="35"/>
      <c r="VAR17" s="35"/>
      <c r="VAS17" s="35"/>
      <c r="VAT17" s="35"/>
      <c r="VAU17" s="35"/>
      <c r="VAV17" s="35"/>
      <c r="VAW17" s="35"/>
      <c r="VAX17" s="35"/>
      <c r="VAY17" s="35"/>
      <c r="VAZ17" s="35"/>
      <c r="VBA17" s="35"/>
      <c r="VBB17" s="35"/>
      <c r="VBC17" s="35"/>
      <c r="VBD17" s="35"/>
      <c r="VBE17" s="35"/>
      <c r="VBF17" s="35"/>
      <c r="VBG17" s="35"/>
      <c r="VBH17" s="35"/>
      <c r="VBI17" s="35"/>
      <c r="VBJ17" s="35"/>
      <c r="VBK17" s="35"/>
      <c r="VBL17" s="35"/>
      <c r="VBM17" s="35"/>
      <c r="VBN17" s="35"/>
      <c r="VBO17" s="35"/>
      <c r="VBP17" s="35"/>
      <c r="VBQ17" s="35"/>
      <c r="VBR17" s="35"/>
      <c r="VBS17" s="35"/>
      <c r="VBT17" s="35"/>
      <c r="VBU17" s="35"/>
      <c r="VBV17" s="35"/>
      <c r="VBW17" s="35"/>
      <c r="VBX17" s="35"/>
      <c r="VBY17" s="35"/>
      <c r="VBZ17" s="35"/>
      <c r="VCA17" s="35"/>
      <c r="VCB17" s="35"/>
      <c r="VCC17" s="35"/>
      <c r="VCD17" s="35"/>
      <c r="VCE17" s="35"/>
      <c r="VCF17" s="35"/>
      <c r="VCG17" s="35"/>
      <c r="VCH17" s="35"/>
      <c r="VCI17" s="35"/>
      <c r="VCJ17" s="35"/>
      <c r="VCK17" s="35"/>
      <c r="VCL17" s="35"/>
      <c r="VCM17" s="35"/>
      <c r="VCN17" s="35"/>
      <c r="VCO17" s="35"/>
      <c r="VCP17" s="35"/>
      <c r="VCQ17" s="35"/>
      <c r="VCR17" s="35"/>
      <c r="VCS17" s="35"/>
      <c r="VCT17" s="35"/>
      <c r="VCU17" s="35"/>
      <c r="VCV17" s="35"/>
      <c r="VCW17" s="35"/>
      <c r="VCX17" s="35"/>
      <c r="VCY17" s="35"/>
      <c r="VCZ17" s="35"/>
      <c r="VDA17" s="35"/>
      <c r="VDB17" s="35"/>
      <c r="VDC17" s="35"/>
      <c r="VDD17" s="35"/>
      <c r="VDE17" s="35"/>
      <c r="VDF17" s="35"/>
      <c r="VDG17" s="35"/>
      <c r="VDH17" s="35"/>
      <c r="VDI17" s="35"/>
      <c r="VDJ17" s="35"/>
      <c r="VDK17" s="35"/>
      <c r="VDL17" s="35"/>
      <c r="VDM17" s="35"/>
      <c r="VDN17" s="35"/>
      <c r="VDO17" s="35"/>
      <c r="VDP17" s="35"/>
      <c r="VDQ17" s="35"/>
      <c r="VDR17" s="35"/>
      <c r="VDS17" s="35"/>
      <c r="VDT17" s="35"/>
      <c r="VDU17" s="35"/>
      <c r="VDV17" s="35"/>
      <c r="VDW17" s="35"/>
      <c r="VDX17" s="35"/>
      <c r="VDY17" s="35"/>
      <c r="VDZ17" s="35"/>
      <c r="VEA17" s="35"/>
      <c r="VEB17" s="35"/>
      <c r="VEC17" s="35"/>
      <c r="VED17" s="35"/>
      <c r="VEE17" s="35"/>
      <c r="VEF17" s="35"/>
      <c r="VEG17" s="35"/>
      <c r="VEH17" s="35"/>
      <c r="VEI17" s="35"/>
      <c r="VEJ17" s="35"/>
      <c r="VEK17" s="35"/>
      <c r="VEL17" s="35"/>
      <c r="VEM17" s="35"/>
      <c r="VEN17" s="35"/>
      <c r="VEO17" s="35"/>
      <c r="VEP17" s="35"/>
      <c r="VEQ17" s="35"/>
      <c r="VER17" s="35"/>
      <c r="VES17" s="35"/>
      <c r="VET17" s="35"/>
      <c r="VEU17" s="35"/>
      <c r="VEV17" s="35"/>
      <c r="VEW17" s="35"/>
      <c r="VEX17" s="35"/>
      <c r="VEY17" s="35"/>
      <c r="VEZ17" s="35"/>
      <c r="VFA17" s="35"/>
      <c r="VFB17" s="35"/>
      <c r="VFC17" s="35"/>
      <c r="VFD17" s="35"/>
      <c r="VFE17" s="35"/>
      <c r="VFF17" s="35"/>
      <c r="VFG17" s="35"/>
      <c r="VFH17" s="35"/>
      <c r="VFI17" s="35"/>
      <c r="VFJ17" s="35"/>
      <c r="VFK17" s="35"/>
      <c r="VFL17" s="35"/>
      <c r="VFM17" s="35"/>
      <c r="VFN17" s="35"/>
      <c r="VFO17" s="35"/>
      <c r="VFP17" s="35"/>
      <c r="VFQ17" s="35"/>
      <c r="VFR17" s="35"/>
      <c r="VFS17" s="35"/>
      <c r="VFT17" s="35"/>
      <c r="VFU17" s="35"/>
      <c r="VFV17" s="35"/>
      <c r="VFW17" s="35"/>
      <c r="VFX17" s="35"/>
      <c r="VFY17" s="35"/>
      <c r="VFZ17" s="35"/>
      <c r="VGA17" s="35"/>
      <c r="VGB17" s="35"/>
      <c r="VGC17" s="35"/>
      <c r="VGD17" s="35"/>
      <c r="VGE17" s="35"/>
      <c r="VGF17" s="35"/>
      <c r="VGG17" s="35"/>
      <c r="VGH17" s="35"/>
      <c r="VGI17" s="35"/>
      <c r="VGJ17" s="35"/>
      <c r="VGK17" s="35"/>
      <c r="VGL17" s="35"/>
      <c r="VGM17" s="35"/>
      <c r="VGN17" s="35"/>
      <c r="VGO17" s="35"/>
      <c r="VGP17" s="35"/>
      <c r="VGQ17" s="35"/>
      <c r="VGR17" s="35"/>
      <c r="VGS17" s="35"/>
      <c r="VGT17" s="35"/>
      <c r="VGU17" s="35"/>
      <c r="VGV17" s="35"/>
      <c r="VGW17" s="35"/>
      <c r="VGX17" s="35"/>
      <c r="VGY17" s="35"/>
      <c r="VGZ17" s="35"/>
      <c r="VHA17" s="35"/>
      <c r="VHB17" s="35"/>
      <c r="VHC17" s="35"/>
      <c r="VHD17" s="35"/>
      <c r="VHE17" s="35"/>
      <c r="VHF17" s="35"/>
      <c r="VHG17" s="35"/>
      <c r="VHH17" s="35"/>
      <c r="VHI17" s="35"/>
      <c r="VHJ17" s="35"/>
      <c r="VHK17" s="35"/>
      <c r="VHL17" s="35"/>
      <c r="VHM17" s="35"/>
      <c r="VHN17" s="35"/>
      <c r="VHO17" s="35"/>
      <c r="VHP17" s="35"/>
      <c r="VHQ17" s="35"/>
      <c r="VHR17" s="35"/>
      <c r="VHS17" s="35"/>
      <c r="VHT17" s="35"/>
      <c r="VHU17" s="35"/>
      <c r="VHV17" s="35"/>
      <c r="VHW17" s="35"/>
      <c r="VHX17" s="35"/>
      <c r="VHY17" s="35"/>
      <c r="VHZ17" s="35"/>
      <c r="VIA17" s="35"/>
      <c r="VIB17" s="35"/>
      <c r="VIC17" s="35"/>
      <c r="VID17" s="35"/>
      <c r="VIE17" s="35"/>
      <c r="VIF17" s="35"/>
      <c r="VIG17" s="35"/>
      <c r="VIH17" s="35"/>
      <c r="VII17" s="35"/>
      <c r="VIJ17" s="35"/>
      <c r="VIK17" s="35"/>
      <c r="VIL17" s="35"/>
      <c r="VIM17" s="35"/>
      <c r="VIN17" s="35"/>
      <c r="VIO17" s="35"/>
      <c r="VIP17" s="35"/>
      <c r="VIQ17" s="35"/>
      <c r="VIR17" s="35"/>
      <c r="VIS17" s="35"/>
      <c r="VIT17" s="35"/>
      <c r="VIU17" s="35"/>
      <c r="VIV17" s="35"/>
      <c r="VIW17" s="35"/>
      <c r="VIX17" s="35"/>
      <c r="VIY17" s="35"/>
      <c r="VIZ17" s="35"/>
      <c r="VJA17" s="35"/>
      <c r="VJB17" s="35"/>
      <c r="VJC17" s="35"/>
      <c r="VJD17" s="35"/>
      <c r="VJE17" s="35"/>
      <c r="VJF17" s="35"/>
      <c r="VJG17" s="35"/>
      <c r="VJH17" s="35"/>
      <c r="VJI17" s="35"/>
      <c r="VJJ17" s="35"/>
      <c r="VJK17" s="35"/>
      <c r="VJL17" s="35"/>
      <c r="VJM17" s="35"/>
      <c r="VJN17" s="35"/>
      <c r="VJO17" s="35"/>
      <c r="VJP17" s="35"/>
      <c r="VJQ17" s="35"/>
      <c r="VJR17" s="35"/>
      <c r="VJS17" s="35"/>
      <c r="VJT17" s="35"/>
      <c r="VJU17" s="35"/>
      <c r="VJV17" s="35"/>
      <c r="VJW17" s="35"/>
      <c r="VJX17" s="35"/>
      <c r="VJY17" s="35"/>
      <c r="VJZ17" s="35"/>
      <c r="VKA17" s="35"/>
      <c r="VKB17" s="35"/>
      <c r="VKC17" s="35"/>
      <c r="VKD17" s="35"/>
      <c r="VKE17" s="35"/>
      <c r="VKF17" s="35"/>
      <c r="VKG17" s="35"/>
      <c r="VKH17" s="35"/>
      <c r="VKI17" s="35"/>
      <c r="VKJ17" s="35"/>
      <c r="VKK17" s="35"/>
      <c r="VKL17" s="35"/>
      <c r="VKM17" s="35"/>
      <c r="VKN17" s="35"/>
      <c r="VKO17" s="35"/>
      <c r="VKP17" s="35"/>
      <c r="VKQ17" s="35"/>
      <c r="VKR17" s="35"/>
      <c r="VKS17" s="35"/>
      <c r="VKT17" s="35"/>
      <c r="VKU17" s="35"/>
      <c r="VKV17" s="35"/>
      <c r="VKW17" s="35"/>
      <c r="VKX17" s="35"/>
      <c r="VKY17" s="35"/>
      <c r="VKZ17" s="35"/>
      <c r="VLA17" s="35"/>
      <c r="VLB17" s="35"/>
      <c r="VLC17" s="35"/>
      <c r="VLD17" s="35"/>
      <c r="VLE17" s="35"/>
      <c r="VLF17" s="35"/>
      <c r="VLG17" s="35"/>
      <c r="VLH17" s="35"/>
      <c r="VLI17" s="35"/>
      <c r="VLJ17" s="35"/>
      <c r="VLK17" s="35"/>
      <c r="VLL17" s="35"/>
      <c r="VLM17" s="35"/>
      <c r="VLN17" s="35"/>
      <c r="VLO17" s="35"/>
      <c r="VLP17" s="35"/>
      <c r="VLQ17" s="35"/>
      <c r="VLR17" s="35"/>
      <c r="VLS17" s="35"/>
      <c r="VLT17" s="35"/>
      <c r="VLU17" s="35"/>
      <c r="VLV17" s="35"/>
      <c r="VLW17" s="35"/>
      <c r="VLX17" s="35"/>
      <c r="VLY17" s="35"/>
      <c r="VLZ17" s="35"/>
      <c r="VMA17" s="35"/>
      <c r="VMB17" s="35"/>
      <c r="VMC17" s="35"/>
      <c r="VMD17" s="35"/>
      <c r="VME17" s="35"/>
      <c r="VMF17" s="35"/>
      <c r="VMG17" s="35"/>
      <c r="VMH17" s="35"/>
      <c r="VMI17" s="35"/>
      <c r="VMJ17" s="35"/>
      <c r="VMK17" s="35"/>
      <c r="VML17" s="35"/>
      <c r="VMM17" s="35"/>
      <c r="VMN17" s="35"/>
      <c r="VMO17" s="35"/>
      <c r="VMP17" s="35"/>
      <c r="VMQ17" s="35"/>
      <c r="VMR17" s="35"/>
      <c r="VMS17" s="35"/>
      <c r="VMT17" s="35"/>
      <c r="VMU17" s="35"/>
      <c r="VMV17" s="35"/>
      <c r="VMW17" s="35"/>
      <c r="VMX17" s="35"/>
      <c r="VMY17" s="35"/>
      <c r="VMZ17" s="35"/>
      <c r="VNA17" s="35"/>
      <c r="VNB17" s="35"/>
      <c r="VNC17" s="35"/>
      <c r="VND17" s="35"/>
      <c r="VNE17" s="35"/>
      <c r="VNF17" s="35"/>
      <c r="VNG17" s="35"/>
      <c r="VNH17" s="35"/>
      <c r="VNI17" s="35"/>
      <c r="VNJ17" s="35"/>
      <c r="VNK17" s="35"/>
      <c r="VNL17" s="35"/>
      <c r="VNM17" s="35"/>
      <c r="VNN17" s="35"/>
      <c r="VNO17" s="35"/>
      <c r="VNP17" s="35"/>
      <c r="VNQ17" s="35"/>
      <c r="VNR17" s="35"/>
      <c r="VNS17" s="35"/>
      <c r="VNT17" s="35"/>
      <c r="VNU17" s="35"/>
      <c r="VNV17" s="35"/>
      <c r="VNW17" s="35"/>
      <c r="VNX17" s="35"/>
      <c r="VNY17" s="35"/>
      <c r="VNZ17" s="35"/>
      <c r="VOA17" s="35"/>
      <c r="VOB17" s="35"/>
      <c r="VOC17" s="35"/>
      <c r="VOD17" s="35"/>
      <c r="VOE17" s="35"/>
      <c r="VOF17" s="35"/>
      <c r="VOG17" s="35"/>
      <c r="VOH17" s="35"/>
      <c r="VOI17" s="35"/>
      <c r="VOJ17" s="35"/>
      <c r="VOK17" s="35"/>
      <c r="VOL17" s="35"/>
      <c r="VOM17" s="35"/>
      <c r="VON17" s="35"/>
      <c r="VOO17" s="35"/>
      <c r="VOP17" s="35"/>
      <c r="VOQ17" s="35"/>
      <c r="VOR17" s="35"/>
      <c r="VOS17" s="35"/>
      <c r="VOT17" s="35"/>
      <c r="VOU17" s="35"/>
      <c r="VOV17" s="35"/>
      <c r="VOW17" s="35"/>
      <c r="VOX17" s="35"/>
      <c r="VOY17" s="35"/>
      <c r="VOZ17" s="35"/>
      <c r="VPA17" s="35"/>
      <c r="VPB17" s="35"/>
      <c r="VPC17" s="35"/>
      <c r="VPD17" s="35"/>
      <c r="VPE17" s="35"/>
      <c r="VPF17" s="35"/>
      <c r="VPG17" s="35"/>
      <c r="VPH17" s="35"/>
      <c r="VPI17" s="35"/>
      <c r="VPJ17" s="35"/>
      <c r="VPK17" s="35"/>
      <c r="VPL17" s="35"/>
      <c r="VPM17" s="35"/>
      <c r="VPN17" s="35"/>
      <c r="VPO17" s="35"/>
      <c r="VPP17" s="35"/>
      <c r="VPQ17" s="35"/>
      <c r="VPR17" s="35"/>
      <c r="VPS17" s="35"/>
      <c r="VPT17" s="35"/>
      <c r="VPU17" s="35"/>
      <c r="VPV17" s="35"/>
      <c r="VPW17" s="35"/>
      <c r="VPX17" s="35"/>
      <c r="VPY17" s="35"/>
      <c r="VPZ17" s="35"/>
      <c r="VQA17" s="35"/>
      <c r="VQB17" s="35"/>
      <c r="VQC17" s="35"/>
      <c r="VQD17" s="35"/>
      <c r="VQE17" s="35"/>
      <c r="VQF17" s="35"/>
      <c r="VQG17" s="35"/>
      <c r="VQH17" s="35"/>
      <c r="VQI17" s="35"/>
      <c r="VQJ17" s="35"/>
      <c r="VQK17" s="35"/>
      <c r="VQL17" s="35"/>
      <c r="VQM17" s="35"/>
      <c r="VQN17" s="35"/>
      <c r="VQO17" s="35"/>
      <c r="VQP17" s="35"/>
      <c r="VQQ17" s="35"/>
      <c r="VQR17" s="35"/>
      <c r="VQS17" s="35"/>
      <c r="VQT17" s="35"/>
      <c r="VQU17" s="35"/>
      <c r="VQV17" s="35"/>
      <c r="VQW17" s="35"/>
      <c r="VQX17" s="35"/>
      <c r="VQY17" s="35"/>
      <c r="VQZ17" s="35"/>
      <c r="VRA17" s="35"/>
      <c r="VRB17" s="35"/>
      <c r="VRC17" s="35"/>
      <c r="VRD17" s="35"/>
      <c r="VRE17" s="35"/>
      <c r="VRF17" s="35"/>
      <c r="VRG17" s="35"/>
      <c r="VRH17" s="35"/>
      <c r="VRI17" s="35"/>
      <c r="VRJ17" s="35"/>
      <c r="VRK17" s="35"/>
      <c r="VRL17" s="35"/>
      <c r="VRM17" s="35"/>
      <c r="VRN17" s="35"/>
      <c r="VRO17" s="35"/>
      <c r="VRP17" s="35"/>
      <c r="VRQ17" s="35"/>
      <c r="VRR17" s="35"/>
      <c r="VRS17" s="35"/>
      <c r="VRT17" s="35"/>
      <c r="VRU17" s="35"/>
      <c r="VRV17" s="35"/>
      <c r="VRW17" s="35"/>
      <c r="VRX17" s="35"/>
      <c r="VRY17" s="35"/>
      <c r="VRZ17" s="35"/>
      <c r="VSA17" s="35"/>
      <c r="VSB17" s="35"/>
      <c r="VSC17" s="35"/>
      <c r="VSD17" s="35"/>
      <c r="VSE17" s="35"/>
      <c r="VSF17" s="35"/>
      <c r="VSG17" s="35"/>
      <c r="VSH17" s="35"/>
      <c r="VSI17" s="35"/>
      <c r="VSJ17" s="35"/>
      <c r="VSK17" s="35"/>
      <c r="VSL17" s="35"/>
      <c r="VSM17" s="35"/>
      <c r="VSN17" s="35"/>
      <c r="VSO17" s="35"/>
      <c r="VSP17" s="35"/>
      <c r="VSQ17" s="35"/>
      <c r="VSR17" s="35"/>
      <c r="VSS17" s="35"/>
      <c r="VST17" s="35"/>
      <c r="VSU17" s="35"/>
      <c r="VSV17" s="35"/>
      <c r="VSW17" s="35"/>
      <c r="VSX17" s="35"/>
      <c r="VSY17" s="35"/>
      <c r="VSZ17" s="35"/>
      <c r="VTA17" s="35"/>
      <c r="VTB17" s="35"/>
      <c r="VTC17" s="35"/>
      <c r="VTD17" s="35"/>
      <c r="VTE17" s="35"/>
      <c r="VTF17" s="35"/>
      <c r="VTG17" s="35"/>
      <c r="VTH17" s="35"/>
      <c r="VTI17" s="35"/>
      <c r="VTJ17" s="35"/>
      <c r="VTK17" s="35"/>
      <c r="VTL17" s="35"/>
      <c r="VTM17" s="35"/>
      <c r="VTN17" s="35"/>
      <c r="VTO17" s="35"/>
      <c r="VTP17" s="35"/>
      <c r="VTQ17" s="35"/>
      <c r="VTR17" s="35"/>
      <c r="VTS17" s="35"/>
      <c r="VTT17" s="35"/>
      <c r="VTU17" s="35"/>
      <c r="VTV17" s="35"/>
      <c r="VTW17" s="35"/>
      <c r="VTX17" s="35"/>
      <c r="VTY17" s="35"/>
      <c r="VTZ17" s="35"/>
      <c r="VUA17" s="35"/>
      <c r="VUB17" s="35"/>
      <c r="VUC17" s="35"/>
      <c r="VUD17" s="35"/>
      <c r="VUE17" s="35"/>
      <c r="VUF17" s="35"/>
      <c r="VUG17" s="35"/>
      <c r="VUH17" s="35"/>
      <c r="VUI17" s="35"/>
      <c r="VUJ17" s="35"/>
      <c r="VUK17" s="35"/>
      <c r="VUL17" s="35"/>
      <c r="VUM17" s="35"/>
      <c r="VUN17" s="35"/>
      <c r="VUO17" s="35"/>
      <c r="VUP17" s="35"/>
      <c r="VUQ17" s="35"/>
      <c r="VUR17" s="35"/>
      <c r="VUS17" s="35"/>
      <c r="VUT17" s="35"/>
      <c r="VUU17" s="35"/>
      <c r="VUV17" s="35"/>
      <c r="VUW17" s="35"/>
      <c r="VUX17" s="35"/>
      <c r="VUY17" s="35"/>
      <c r="VUZ17" s="35"/>
      <c r="VVA17" s="35"/>
      <c r="VVB17" s="35"/>
      <c r="VVC17" s="35"/>
      <c r="VVD17" s="35"/>
      <c r="VVE17" s="35"/>
      <c r="VVF17" s="35"/>
      <c r="VVG17" s="35"/>
      <c r="VVH17" s="35"/>
      <c r="VVI17" s="35"/>
      <c r="VVJ17" s="35"/>
      <c r="VVK17" s="35"/>
      <c r="VVL17" s="35"/>
      <c r="VVM17" s="35"/>
      <c r="VVN17" s="35"/>
      <c r="VVO17" s="35"/>
      <c r="VVP17" s="35"/>
      <c r="VVQ17" s="35"/>
      <c r="VVR17" s="35"/>
      <c r="VVS17" s="35"/>
      <c r="VVT17" s="35"/>
      <c r="VVU17" s="35"/>
      <c r="VVV17" s="35"/>
      <c r="VVW17" s="35"/>
      <c r="VVX17" s="35"/>
      <c r="VVY17" s="35"/>
      <c r="VVZ17" s="35"/>
      <c r="VWA17" s="35"/>
      <c r="VWB17" s="35"/>
      <c r="VWC17" s="35"/>
      <c r="VWD17" s="35"/>
      <c r="VWE17" s="35"/>
      <c r="VWF17" s="35"/>
      <c r="VWG17" s="35"/>
      <c r="VWH17" s="35"/>
      <c r="VWI17" s="35"/>
      <c r="VWJ17" s="35"/>
      <c r="VWK17" s="35"/>
      <c r="VWL17" s="35"/>
      <c r="VWM17" s="35"/>
      <c r="VWN17" s="35"/>
      <c r="VWO17" s="35"/>
      <c r="VWP17" s="35"/>
      <c r="VWQ17" s="35"/>
      <c r="VWR17" s="35"/>
      <c r="VWS17" s="35"/>
      <c r="VWT17" s="35"/>
      <c r="VWU17" s="35"/>
      <c r="VWV17" s="35"/>
      <c r="VWW17" s="35"/>
      <c r="VWX17" s="35"/>
      <c r="VWY17" s="35"/>
      <c r="VWZ17" s="35"/>
      <c r="VXA17" s="35"/>
      <c r="VXB17" s="35"/>
      <c r="VXC17" s="35"/>
      <c r="VXD17" s="35"/>
      <c r="VXE17" s="35"/>
      <c r="VXF17" s="35"/>
      <c r="VXG17" s="35"/>
      <c r="VXH17" s="35"/>
      <c r="VXI17" s="35"/>
      <c r="VXJ17" s="35"/>
      <c r="VXK17" s="35"/>
      <c r="VXL17" s="35"/>
      <c r="VXM17" s="35"/>
      <c r="VXN17" s="35"/>
      <c r="VXO17" s="35"/>
      <c r="VXP17" s="35"/>
      <c r="VXQ17" s="35"/>
      <c r="VXR17" s="35"/>
      <c r="VXS17" s="35"/>
      <c r="VXT17" s="35"/>
      <c r="VXU17" s="35"/>
      <c r="VXV17" s="35"/>
      <c r="VXW17" s="35"/>
      <c r="VXX17" s="35"/>
      <c r="VXY17" s="35"/>
      <c r="VXZ17" s="35"/>
      <c r="VYA17" s="35"/>
      <c r="VYB17" s="35"/>
      <c r="VYC17" s="35"/>
      <c r="VYD17" s="35"/>
      <c r="VYE17" s="35"/>
      <c r="VYF17" s="35"/>
      <c r="VYG17" s="35"/>
      <c r="VYH17" s="35"/>
      <c r="VYI17" s="35"/>
      <c r="VYJ17" s="35"/>
      <c r="VYK17" s="35"/>
      <c r="VYL17" s="35"/>
      <c r="VYM17" s="35"/>
      <c r="VYN17" s="35"/>
      <c r="VYO17" s="35"/>
      <c r="VYP17" s="35"/>
      <c r="VYQ17" s="35"/>
      <c r="VYR17" s="35"/>
      <c r="VYS17" s="35"/>
      <c r="VYT17" s="35"/>
      <c r="VYU17" s="35"/>
      <c r="VYV17" s="35"/>
      <c r="VYW17" s="35"/>
      <c r="VYX17" s="35"/>
      <c r="VYY17" s="35"/>
      <c r="VYZ17" s="35"/>
      <c r="VZA17" s="35"/>
      <c r="VZB17" s="35"/>
      <c r="VZC17" s="35"/>
      <c r="VZD17" s="35"/>
      <c r="VZE17" s="35"/>
      <c r="VZF17" s="35"/>
      <c r="VZG17" s="35"/>
      <c r="VZH17" s="35"/>
      <c r="VZI17" s="35"/>
      <c r="VZJ17" s="35"/>
      <c r="VZK17" s="35"/>
      <c r="VZL17" s="35"/>
      <c r="VZM17" s="35"/>
      <c r="VZN17" s="35"/>
      <c r="VZO17" s="35"/>
      <c r="VZP17" s="35"/>
      <c r="VZQ17" s="35"/>
      <c r="VZR17" s="35"/>
      <c r="VZS17" s="35"/>
      <c r="VZT17" s="35"/>
      <c r="VZU17" s="35"/>
      <c r="VZV17" s="35"/>
      <c r="VZW17" s="35"/>
      <c r="VZX17" s="35"/>
      <c r="VZY17" s="35"/>
      <c r="VZZ17" s="35"/>
      <c r="WAA17" s="35"/>
      <c r="WAB17" s="35"/>
      <c r="WAC17" s="35"/>
      <c r="WAD17" s="35"/>
      <c r="WAE17" s="35"/>
      <c r="WAF17" s="35"/>
      <c r="WAG17" s="35"/>
      <c r="WAH17" s="35"/>
      <c r="WAI17" s="35"/>
      <c r="WAJ17" s="35"/>
      <c r="WAK17" s="35"/>
      <c r="WAL17" s="35"/>
      <c r="WAM17" s="35"/>
      <c r="WAN17" s="35"/>
      <c r="WAO17" s="35"/>
      <c r="WAP17" s="35"/>
      <c r="WAQ17" s="35"/>
      <c r="WAR17" s="35"/>
      <c r="WAS17" s="35"/>
      <c r="WAT17" s="35"/>
      <c r="WAU17" s="35"/>
      <c r="WAV17" s="35"/>
      <c r="WAW17" s="35"/>
      <c r="WAX17" s="35"/>
      <c r="WAY17" s="35"/>
      <c r="WAZ17" s="35"/>
      <c r="WBA17" s="35"/>
      <c r="WBB17" s="35"/>
      <c r="WBC17" s="35"/>
      <c r="WBD17" s="35"/>
      <c r="WBE17" s="35"/>
      <c r="WBF17" s="35"/>
      <c r="WBG17" s="35"/>
      <c r="WBH17" s="35"/>
      <c r="WBI17" s="35"/>
      <c r="WBJ17" s="35"/>
      <c r="WBK17" s="35"/>
      <c r="WBL17" s="35"/>
      <c r="WBM17" s="35"/>
      <c r="WBN17" s="35"/>
      <c r="WBO17" s="35"/>
      <c r="WBP17" s="35"/>
      <c r="WBQ17" s="35"/>
      <c r="WBR17" s="35"/>
      <c r="WBS17" s="35"/>
      <c r="WBT17" s="35"/>
      <c r="WBU17" s="35"/>
      <c r="WBV17" s="35"/>
      <c r="WBW17" s="35"/>
      <c r="WBX17" s="35"/>
      <c r="WBY17" s="35"/>
      <c r="WBZ17" s="35"/>
      <c r="WCA17" s="35"/>
      <c r="WCB17" s="35"/>
      <c r="WCC17" s="35"/>
      <c r="WCD17" s="35"/>
      <c r="WCE17" s="35"/>
      <c r="WCF17" s="35"/>
      <c r="WCG17" s="35"/>
      <c r="WCH17" s="35"/>
      <c r="WCI17" s="35"/>
      <c r="WCJ17" s="35"/>
      <c r="WCK17" s="35"/>
      <c r="WCL17" s="35"/>
      <c r="WCM17" s="35"/>
      <c r="WCN17" s="35"/>
      <c r="WCO17" s="35"/>
      <c r="WCP17" s="35"/>
      <c r="WCQ17" s="35"/>
      <c r="WCR17" s="35"/>
      <c r="WCS17" s="35"/>
      <c r="WCT17" s="35"/>
      <c r="WCU17" s="35"/>
      <c r="WCV17" s="35"/>
      <c r="WCW17" s="35"/>
      <c r="WCX17" s="35"/>
      <c r="WCY17" s="35"/>
      <c r="WCZ17" s="35"/>
      <c r="WDA17" s="35"/>
      <c r="WDB17" s="35"/>
      <c r="WDC17" s="35"/>
      <c r="WDD17" s="35"/>
      <c r="WDE17" s="35"/>
      <c r="WDF17" s="35"/>
      <c r="WDG17" s="35"/>
      <c r="WDH17" s="35"/>
      <c r="WDI17" s="35"/>
      <c r="WDJ17" s="35"/>
      <c r="WDK17" s="35"/>
      <c r="WDL17" s="35"/>
      <c r="WDM17" s="35"/>
      <c r="WDN17" s="35"/>
      <c r="WDO17" s="35"/>
      <c r="WDP17" s="35"/>
      <c r="WDQ17" s="35"/>
      <c r="WDR17" s="35"/>
      <c r="WDS17" s="35"/>
      <c r="WDT17" s="35"/>
      <c r="WDU17" s="35"/>
      <c r="WDV17" s="35"/>
      <c r="WDW17" s="35"/>
      <c r="WDX17" s="35"/>
      <c r="WDY17" s="35"/>
      <c r="WDZ17" s="35"/>
      <c r="WEA17" s="35"/>
      <c r="WEB17" s="35"/>
      <c r="WEC17" s="35"/>
      <c r="WED17" s="35"/>
      <c r="WEE17" s="35"/>
      <c r="WEF17" s="35"/>
      <c r="WEG17" s="35"/>
      <c r="WEH17" s="35"/>
      <c r="WEI17" s="35"/>
      <c r="WEJ17" s="35"/>
      <c r="WEK17" s="35"/>
      <c r="WEL17" s="35"/>
      <c r="WEM17" s="35"/>
      <c r="WEN17" s="35"/>
      <c r="WEO17" s="35"/>
      <c r="WEP17" s="35"/>
      <c r="WEQ17" s="35"/>
      <c r="WER17" s="35"/>
      <c r="WES17" s="35"/>
      <c r="WET17" s="35"/>
      <c r="WEU17" s="35"/>
      <c r="WEV17" s="35"/>
      <c r="WEW17" s="35"/>
      <c r="WEX17" s="35"/>
      <c r="WEY17" s="35"/>
      <c r="WEZ17" s="35"/>
      <c r="WFA17" s="35"/>
      <c r="WFB17" s="35"/>
      <c r="WFC17" s="35"/>
      <c r="WFD17" s="35"/>
      <c r="WFE17" s="35"/>
      <c r="WFF17" s="35"/>
      <c r="WFG17" s="35"/>
      <c r="WFH17" s="35"/>
      <c r="WFI17" s="35"/>
      <c r="WFJ17" s="35"/>
      <c r="WFK17" s="35"/>
      <c r="WFL17" s="35"/>
      <c r="WFM17" s="35"/>
      <c r="WFN17" s="35"/>
      <c r="WFO17" s="35"/>
      <c r="WFP17" s="35"/>
      <c r="WFQ17" s="35"/>
      <c r="WFR17" s="35"/>
      <c r="WFS17" s="35"/>
      <c r="WFT17" s="35"/>
      <c r="WFU17" s="35"/>
      <c r="WFV17" s="35"/>
      <c r="WFW17" s="35"/>
      <c r="WFX17" s="35"/>
      <c r="WFY17" s="35"/>
      <c r="WFZ17" s="35"/>
      <c r="WGA17" s="35"/>
      <c r="WGB17" s="35"/>
      <c r="WGC17" s="35"/>
      <c r="WGD17" s="35"/>
      <c r="WGE17" s="35"/>
      <c r="WGF17" s="35"/>
      <c r="WGG17" s="35"/>
      <c r="WGH17" s="35"/>
      <c r="WGI17" s="35"/>
      <c r="WGJ17" s="35"/>
      <c r="WGK17" s="35"/>
      <c r="WGL17" s="35"/>
      <c r="WGM17" s="35"/>
      <c r="WGN17" s="35"/>
      <c r="WGO17" s="35"/>
      <c r="WGP17" s="35"/>
      <c r="WGQ17" s="35"/>
      <c r="WGR17" s="35"/>
      <c r="WGS17" s="35"/>
      <c r="WGT17" s="35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  <c r="WVQ17" s="35"/>
      <c r="WVR17" s="35"/>
      <c r="WVS17" s="35"/>
      <c r="WVT17" s="35"/>
      <c r="WVU17" s="35"/>
      <c r="WVV17" s="35"/>
      <c r="WVW17" s="35"/>
      <c r="WVX17" s="35"/>
      <c r="WVY17" s="35"/>
      <c r="WVZ17" s="35"/>
      <c r="WWA17" s="35"/>
      <c r="WWB17" s="35"/>
      <c r="WWC17" s="35"/>
      <c r="WWD17" s="35"/>
      <c r="WWE17" s="35"/>
      <c r="WWF17" s="35"/>
      <c r="WWG17" s="35"/>
      <c r="WWH17" s="35"/>
      <c r="WWI17" s="35"/>
      <c r="WWJ17" s="35"/>
      <c r="WWK17" s="35"/>
      <c r="WWL17" s="35"/>
      <c r="WWM17" s="35"/>
      <c r="WWN17" s="35"/>
      <c r="WWO17" s="35"/>
      <c r="WWP17" s="35"/>
      <c r="WWQ17" s="35"/>
      <c r="WWR17" s="35"/>
      <c r="WWS17" s="35"/>
      <c r="WWT17" s="35"/>
      <c r="WWU17" s="35"/>
      <c r="WWV17" s="35"/>
      <c r="WWW17" s="35"/>
      <c r="WWX17" s="35"/>
      <c r="WWY17" s="35"/>
      <c r="WWZ17" s="35"/>
      <c r="WXA17" s="35"/>
      <c r="WXB17" s="35"/>
      <c r="WXC17" s="35"/>
      <c r="WXD17" s="35"/>
      <c r="WXE17" s="35"/>
      <c r="WXF17" s="35"/>
      <c r="WXG17" s="35"/>
      <c r="WXH17" s="35"/>
      <c r="WXI17" s="35"/>
      <c r="WXJ17" s="35"/>
      <c r="WXK17" s="35"/>
      <c r="WXL17" s="35"/>
      <c r="WXM17" s="35"/>
      <c r="WXN17" s="35"/>
      <c r="WXO17" s="35"/>
      <c r="WXP17" s="35"/>
      <c r="WXQ17" s="35"/>
      <c r="WXR17" s="35"/>
      <c r="WXS17" s="35"/>
      <c r="WXT17" s="35"/>
      <c r="WXU17" s="35"/>
      <c r="WXV17" s="35"/>
      <c r="WXW17" s="35"/>
      <c r="WXX17" s="35"/>
      <c r="WXY17" s="35"/>
      <c r="WXZ17" s="35"/>
      <c r="WYA17" s="35"/>
      <c r="WYB17" s="35"/>
      <c r="WYC17" s="35"/>
      <c r="WYD17" s="35"/>
      <c r="WYE17" s="35"/>
      <c r="WYF17" s="35"/>
      <c r="WYG17" s="35"/>
      <c r="WYH17" s="35"/>
      <c r="WYI17" s="35"/>
      <c r="WYJ17" s="35"/>
      <c r="WYK17" s="35"/>
      <c r="WYL17" s="35"/>
      <c r="WYM17" s="35"/>
      <c r="WYN17" s="35"/>
      <c r="WYO17" s="35"/>
      <c r="WYP17" s="35"/>
      <c r="WYQ17" s="35"/>
      <c r="WYR17" s="35"/>
      <c r="WYS17" s="35"/>
      <c r="WYT17" s="35"/>
      <c r="WYU17" s="35"/>
      <c r="WYV17" s="35"/>
      <c r="WYW17" s="35"/>
      <c r="WYX17" s="35"/>
      <c r="WYY17" s="35"/>
      <c r="WYZ17" s="35"/>
      <c r="WZA17" s="35"/>
      <c r="WZB17" s="35"/>
      <c r="WZC17" s="35"/>
      <c r="WZD17" s="35"/>
      <c r="WZE17" s="35"/>
      <c r="WZF17" s="35"/>
      <c r="WZG17" s="35"/>
      <c r="WZH17" s="35"/>
      <c r="WZI17" s="35"/>
      <c r="WZJ17" s="35"/>
      <c r="WZK17" s="35"/>
      <c r="WZL17" s="35"/>
      <c r="WZM17" s="35"/>
      <c r="WZN17" s="35"/>
      <c r="WZO17" s="35"/>
      <c r="WZP17" s="35"/>
      <c r="WZQ17" s="35"/>
      <c r="WZR17" s="35"/>
      <c r="WZS17" s="35"/>
      <c r="WZT17" s="35"/>
      <c r="WZU17" s="35"/>
      <c r="WZV17" s="35"/>
      <c r="WZW17" s="35"/>
      <c r="WZX17" s="35"/>
      <c r="WZY17" s="35"/>
      <c r="WZZ17" s="35"/>
      <c r="XAA17" s="35"/>
      <c r="XAB17" s="35"/>
      <c r="XAC17" s="35"/>
      <c r="XAD17" s="35"/>
      <c r="XAE17" s="35"/>
      <c r="XAF17" s="35"/>
      <c r="XAG17" s="35"/>
      <c r="XAH17" s="35"/>
      <c r="XAI17" s="35"/>
      <c r="XAJ17" s="35"/>
      <c r="XAK17" s="35"/>
      <c r="XAL17" s="35"/>
      <c r="XAM17" s="35"/>
      <c r="XAN17" s="35"/>
      <c r="XAO17" s="35"/>
      <c r="XAP17" s="35"/>
      <c r="XAQ17" s="35"/>
      <c r="XAR17" s="35"/>
      <c r="XAS17" s="35"/>
      <c r="XAT17" s="35"/>
      <c r="XAU17" s="35"/>
      <c r="XAV17" s="35"/>
      <c r="XAW17" s="35"/>
      <c r="XAX17" s="35"/>
      <c r="XAY17" s="35"/>
      <c r="XAZ17" s="35"/>
      <c r="XBA17" s="35"/>
      <c r="XBB17" s="35"/>
      <c r="XBC17" s="35"/>
      <c r="XBD17" s="35"/>
      <c r="XBE17" s="35"/>
      <c r="XBF17" s="35"/>
      <c r="XBG17" s="35"/>
      <c r="XBH17" s="35"/>
      <c r="XBI17" s="35"/>
      <c r="XBJ17" s="35"/>
      <c r="XBK17" s="35"/>
      <c r="XBL17" s="35"/>
      <c r="XBM17" s="35"/>
      <c r="XBN17" s="35"/>
      <c r="XBO17" s="35"/>
      <c r="XBP17" s="35"/>
      <c r="XBQ17" s="35"/>
      <c r="XBR17" s="35"/>
      <c r="XBS17" s="35"/>
      <c r="XBT17" s="35"/>
      <c r="XBU17" s="35"/>
      <c r="XBV17" s="35"/>
      <c r="XBW17" s="35"/>
      <c r="XBX17" s="35"/>
      <c r="XBY17" s="35"/>
      <c r="XBZ17" s="35"/>
      <c r="XCA17" s="35"/>
      <c r="XCB17" s="35"/>
      <c r="XCC17" s="35"/>
      <c r="XCD17" s="35"/>
      <c r="XCE17" s="35"/>
      <c r="XCF17" s="35"/>
      <c r="XCG17" s="35"/>
      <c r="XCH17" s="35"/>
      <c r="XCI17" s="35"/>
      <c r="XCJ17" s="35"/>
      <c r="XCK17" s="35"/>
      <c r="XCL17" s="35"/>
      <c r="XCM17" s="35"/>
      <c r="XCN17" s="35"/>
      <c r="XCO17" s="35"/>
      <c r="XCP17" s="35"/>
      <c r="XCQ17" s="35"/>
      <c r="XCR17" s="35"/>
      <c r="XCS17" s="35"/>
      <c r="XCT17" s="35"/>
      <c r="XCU17" s="35"/>
      <c r="XCV17" s="35"/>
      <c r="XCW17" s="35"/>
      <c r="XCX17" s="35"/>
      <c r="XCY17" s="35"/>
      <c r="XCZ17" s="35"/>
      <c r="XDA17" s="35"/>
      <c r="XDB17" s="35"/>
      <c r="XDC17" s="35"/>
      <c r="XDD17" s="35"/>
      <c r="XDE17" s="35"/>
      <c r="XDF17" s="35"/>
      <c r="XDG17" s="35"/>
      <c r="XDH17" s="35"/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</row>
    <row r="18" spans="1:16356">
      <c r="A18" s="56"/>
      <c r="B18" s="283" t="s">
        <v>847</v>
      </c>
      <c r="C18" s="283"/>
      <c r="D18" s="283"/>
      <c r="E18" s="283"/>
      <c r="F18" s="283"/>
      <c r="G18" s="56"/>
      <c r="H18" s="284">
        <v>100</v>
      </c>
      <c r="I18" s="285"/>
      <c r="J18" s="57" t="s">
        <v>848</v>
      </c>
      <c r="K18" s="56"/>
      <c r="L18" s="56"/>
      <c r="M18" s="56"/>
    </row>
    <row r="19" spans="1:16356">
      <c r="A19" s="56"/>
      <c r="B19" s="283" t="s">
        <v>849</v>
      </c>
      <c r="C19" s="283"/>
      <c r="D19" s="283"/>
      <c r="E19" s="56"/>
      <c r="F19" s="56"/>
      <c r="G19" s="56"/>
      <c r="H19" s="286"/>
      <c r="I19" s="287"/>
      <c r="J19" s="57"/>
      <c r="K19" s="56"/>
      <c r="L19" s="56"/>
      <c r="M19" s="56"/>
    </row>
    <row r="20" spans="1:16356">
      <c r="A20" s="56"/>
      <c r="B20" s="56"/>
      <c r="C20" s="56"/>
      <c r="D20" s="56"/>
      <c r="E20" s="56"/>
      <c r="F20" s="56"/>
      <c r="G20" s="56"/>
      <c r="H20" s="288">
        <f>SUM($J$33:$J$1361)</f>
        <v>0</v>
      </c>
      <c r="I20" s="289"/>
      <c r="J20" s="57" t="s">
        <v>850</v>
      </c>
      <c r="K20" s="56"/>
      <c r="L20" s="56"/>
      <c r="M20" s="56"/>
    </row>
    <row r="21" spans="1:16356">
      <c r="A21" s="56"/>
      <c r="B21" s="290" t="s">
        <v>851</v>
      </c>
      <c r="C21" s="290"/>
      <c r="D21" s="290"/>
      <c r="E21" s="56"/>
      <c r="F21" s="56"/>
      <c r="G21" s="56"/>
      <c r="H21" s="291">
        <f>ROUNDUP(SUM($K$33:$K$1361),0)</f>
        <v>0</v>
      </c>
      <c r="I21" s="292"/>
      <c r="J21" s="57" t="s">
        <v>852</v>
      </c>
      <c r="K21" s="56"/>
      <c r="L21" s="56"/>
      <c r="M21" s="56"/>
    </row>
    <row r="22" spans="1:16356">
      <c r="A22" s="56"/>
      <c r="B22" s="290" t="s">
        <v>853</v>
      </c>
      <c r="C22" s="290"/>
      <c r="D22" s="290"/>
      <c r="E22" s="56"/>
      <c r="F22" s="56"/>
      <c r="G22" s="56"/>
      <c r="H22" s="293">
        <f>SUM($L$33:$L$1361)</f>
        <v>0</v>
      </c>
      <c r="I22" s="294"/>
      <c r="J22" s="58" t="s">
        <v>854</v>
      </c>
      <c r="K22" s="56"/>
      <c r="L22" s="56"/>
      <c r="M22" s="56"/>
    </row>
    <row r="23" spans="1:16356">
      <c r="A23" s="56"/>
      <c r="B23" s="59" t="s">
        <v>855</v>
      </c>
      <c r="C23" s="59"/>
      <c r="D23" s="59"/>
      <c r="E23" s="56"/>
      <c r="F23" s="56"/>
      <c r="G23" s="56"/>
      <c r="H23" s="293">
        <f>IF(H22&gt;=5000,"-5%",IF(H22&gt;=3000,"-3%",IF(H22&gt;=1000,"-1%",0)))</f>
        <v>0</v>
      </c>
      <c r="I23" s="294"/>
      <c r="J23" s="57" t="s">
        <v>856</v>
      </c>
      <c r="K23" s="56"/>
      <c r="L23" s="56"/>
      <c r="M23" s="56"/>
    </row>
    <row r="24" spans="1:16356">
      <c r="A24" s="56"/>
      <c r="B24" s="60"/>
      <c r="C24" s="61"/>
      <c r="D24" s="61"/>
      <c r="E24" s="56"/>
      <c r="F24" s="56"/>
      <c r="G24" s="56"/>
      <c r="H24" s="293">
        <f>IF(H22&gt;=5000,H22*0.95,IF(H22&gt;=3000,H22*0.97,IF(H22&gt;=1000,H22*0.99,0)))</f>
        <v>0</v>
      </c>
      <c r="I24" s="294"/>
      <c r="J24" s="58" t="s">
        <v>857</v>
      </c>
      <c r="K24" s="56"/>
      <c r="L24" s="56"/>
      <c r="M24" s="56"/>
    </row>
    <row r="25" spans="1:16356" ht="12.75" thickBot="1">
      <c r="A25" s="56"/>
      <c r="B25" s="59" t="s">
        <v>858</v>
      </c>
      <c r="C25" s="59"/>
      <c r="D25" s="61"/>
      <c r="E25" s="56"/>
      <c r="F25" s="56"/>
      <c r="G25" s="56"/>
      <c r="H25" s="295">
        <f>H24*H18</f>
        <v>0</v>
      </c>
      <c r="I25" s="296"/>
      <c r="J25" s="58" t="s">
        <v>859</v>
      </c>
      <c r="K25" s="56"/>
      <c r="L25" s="56"/>
      <c r="M25" s="56"/>
    </row>
    <row r="26" spans="1:1635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635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63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635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6356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6356" ht="60.7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6356" ht="60.75" customHeight="1">
      <c r="A32" s="62" t="s">
        <v>943</v>
      </c>
      <c r="B32" s="63" t="s">
        <v>944</v>
      </c>
      <c r="C32" s="63" t="s">
        <v>860</v>
      </c>
      <c r="D32" s="63" t="s">
        <v>945</v>
      </c>
      <c r="E32" s="63" t="s">
        <v>946</v>
      </c>
      <c r="F32" s="64" t="s">
        <v>947</v>
      </c>
      <c r="G32" s="63" t="s">
        <v>948</v>
      </c>
      <c r="H32" s="63" t="s">
        <v>949</v>
      </c>
      <c r="I32" s="63" t="s">
        <v>950</v>
      </c>
      <c r="J32" s="63" t="s">
        <v>954</v>
      </c>
      <c r="K32" s="63" t="s">
        <v>951</v>
      </c>
      <c r="L32" s="63" t="s">
        <v>952</v>
      </c>
      <c r="M32" s="63" t="s">
        <v>953</v>
      </c>
    </row>
    <row r="33" spans="1:13" ht="70.5" customHeight="1">
      <c r="A33" s="65"/>
      <c r="B33" s="65"/>
      <c r="C33" s="65"/>
      <c r="D33" s="196" t="s">
        <v>0</v>
      </c>
      <c r="E33" s="67"/>
      <c r="F33" s="67"/>
      <c r="G33" s="67"/>
      <c r="H33" s="67"/>
      <c r="I33" s="66"/>
      <c r="J33" s="67"/>
      <c r="K33" s="67"/>
      <c r="L33" s="67"/>
      <c r="M33" s="67"/>
    </row>
    <row r="34" spans="1:13">
      <c r="A34" s="68" t="s">
        <v>1</v>
      </c>
      <c r="B34" s="69" t="s">
        <v>2</v>
      </c>
      <c r="C34" s="70" t="s">
        <v>1072</v>
      </c>
      <c r="D34" s="71" t="s">
        <v>3</v>
      </c>
      <c r="E34" s="72" t="s">
        <v>4</v>
      </c>
      <c r="F34" s="73">
        <v>50</v>
      </c>
      <c r="G34" s="74">
        <v>3.55</v>
      </c>
      <c r="H34" s="75">
        <v>0</v>
      </c>
      <c r="I34" s="73">
        <v>50</v>
      </c>
      <c r="J34" s="76"/>
      <c r="K34" s="77" t="str">
        <f>IFERROR(IF(J34/F34=0,"-",J34/F34),"-")</f>
        <v>-</v>
      </c>
      <c r="L34" s="74">
        <f>IF(J34&lt;5,H34*J34, IF(J34&lt;F34,H34*J34,G34*J34))</f>
        <v>0</v>
      </c>
      <c r="M34" s="78" t="s">
        <v>5</v>
      </c>
    </row>
    <row r="35" spans="1:13">
      <c r="A35" s="68" t="s">
        <v>1</v>
      </c>
      <c r="B35" s="69" t="s">
        <v>2</v>
      </c>
      <c r="C35" s="79" t="s">
        <v>1073</v>
      </c>
      <c r="D35" s="80" t="s">
        <v>6</v>
      </c>
      <c r="E35" s="81">
        <v>0.6</v>
      </c>
      <c r="F35" s="73">
        <v>35</v>
      </c>
      <c r="G35" s="74">
        <v>4.55</v>
      </c>
      <c r="H35" s="75">
        <v>0</v>
      </c>
      <c r="I35" s="73">
        <v>35</v>
      </c>
      <c r="J35" s="82"/>
      <c r="K35" s="83" t="str">
        <f t="shared" ref="K35:K76" si="0">IFERROR(IF(J35/F35=0,"-",J35/F35),"-")</f>
        <v>-</v>
      </c>
      <c r="L35" s="75">
        <f t="shared" ref="L35:L76" si="1">IF(J35&lt;5,H35*J35, IF(J35&lt;F35,H35*J35,G35*J35))</f>
        <v>0</v>
      </c>
      <c r="M35" s="78" t="s">
        <v>5</v>
      </c>
    </row>
    <row r="36" spans="1:13">
      <c r="A36" s="84" t="s">
        <v>8</v>
      </c>
      <c r="B36" s="69" t="s">
        <v>2</v>
      </c>
      <c r="C36" s="79" t="s">
        <v>1074</v>
      </c>
      <c r="D36" s="80" t="s">
        <v>9</v>
      </c>
      <c r="E36" s="81" t="s">
        <v>4</v>
      </c>
      <c r="F36" s="73">
        <v>50</v>
      </c>
      <c r="G36" s="74">
        <v>5.99</v>
      </c>
      <c r="H36" s="75">
        <v>0</v>
      </c>
      <c r="I36" s="73">
        <v>50</v>
      </c>
      <c r="J36" s="82"/>
      <c r="K36" s="83" t="str">
        <f t="shared" si="0"/>
        <v>-</v>
      </c>
      <c r="L36" s="75">
        <f t="shared" si="1"/>
        <v>0</v>
      </c>
      <c r="M36" s="78" t="s">
        <v>5</v>
      </c>
    </row>
    <row r="37" spans="1:13" s="200" customFormat="1" hidden="1">
      <c r="A37" s="231" t="s">
        <v>8</v>
      </c>
      <c r="B37" s="200" t="s">
        <v>2</v>
      </c>
      <c r="C37" s="201" t="s">
        <v>1075</v>
      </c>
      <c r="D37" s="202" t="s">
        <v>10</v>
      </c>
      <c r="E37" s="203" t="s">
        <v>4</v>
      </c>
      <c r="F37" s="204">
        <v>60</v>
      </c>
      <c r="G37" s="206">
        <v>6.3199999999999994</v>
      </c>
      <c r="H37" s="206">
        <v>0</v>
      </c>
      <c r="I37" s="204">
        <v>60</v>
      </c>
      <c r="J37" s="207"/>
      <c r="K37" s="208" t="str">
        <f t="shared" si="0"/>
        <v>-</v>
      </c>
      <c r="L37" s="206">
        <f t="shared" si="1"/>
        <v>0</v>
      </c>
      <c r="M37" s="219" t="s">
        <v>2534</v>
      </c>
    </row>
    <row r="38" spans="1:13">
      <c r="A38" s="86" t="s">
        <v>8</v>
      </c>
      <c r="B38" s="69" t="s">
        <v>2</v>
      </c>
      <c r="C38" s="79" t="s">
        <v>1076</v>
      </c>
      <c r="D38" s="80" t="s">
        <v>11</v>
      </c>
      <c r="E38" s="81">
        <v>0.6</v>
      </c>
      <c r="F38" s="73">
        <v>35</v>
      </c>
      <c r="G38" s="74">
        <v>7.54</v>
      </c>
      <c r="H38" s="75">
        <v>0</v>
      </c>
      <c r="I38" s="73">
        <v>35</v>
      </c>
      <c r="J38" s="82"/>
      <c r="K38" s="83" t="str">
        <f t="shared" si="0"/>
        <v>-</v>
      </c>
      <c r="L38" s="75">
        <f t="shared" si="1"/>
        <v>0</v>
      </c>
      <c r="M38" s="78" t="s">
        <v>5</v>
      </c>
    </row>
    <row r="39" spans="1:13" hidden="1">
      <c r="A39" s="225" t="s">
        <v>8</v>
      </c>
      <c r="B39" s="200" t="s">
        <v>2</v>
      </c>
      <c r="C39" s="201" t="s">
        <v>1077</v>
      </c>
      <c r="D39" s="202" t="s">
        <v>11</v>
      </c>
      <c r="E39" s="203">
        <v>0.6</v>
      </c>
      <c r="F39" s="204">
        <v>35</v>
      </c>
      <c r="G39" s="206">
        <v>8.9700000000000006</v>
      </c>
      <c r="H39" s="206">
        <v>0</v>
      </c>
      <c r="I39" s="204">
        <v>35</v>
      </c>
      <c r="J39" s="207"/>
      <c r="K39" s="208" t="str">
        <f t="shared" si="0"/>
        <v>-</v>
      </c>
      <c r="L39" s="206">
        <f t="shared" si="1"/>
        <v>0</v>
      </c>
      <c r="M39" s="219" t="s">
        <v>2334</v>
      </c>
    </row>
    <row r="40" spans="1:13">
      <c r="A40" s="87" t="s">
        <v>12</v>
      </c>
      <c r="B40" s="69" t="s">
        <v>2</v>
      </c>
      <c r="C40" s="79" t="s">
        <v>1078</v>
      </c>
      <c r="D40" s="80" t="s">
        <v>13</v>
      </c>
      <c r="E40" s="81" t="s">
        <v>4</v>
      </c>
      <c r="F40" s="73">
        <v>60</v>
      </c>
      <c r="G40" s="75">
        <v>3.15</v>
      </c>
      <c r="H40" s="75">
        <v>3.6224999999999996</v>
      </c>
      <c r="I40" s="73">
        <v>5</v>
      </c>
      <c r="J40" s="82"/>
      <c r="K40" s="83" t="str">
        <f t="shared" si="0"/>
        <v>-</v>
      </c>
      <c r="L40" s="75">
        <f t="shared" si="1"/>
        <v>0</v>
      </c>
      <c r="M40" s="85" t="s">
        <v>14</v>
      </c>
    </row>
    <row r="41" spans="1:13">
      <c r="A41" s="87" t="s">
        <v>12</v>
      </c>
      <c r="B41" s="69" t="s">
        <v>2</v>
      </c>
      <c r="C41" s="79" t="s">
        <v>1079</v>
      </c>
      <c r="D41" s="80" t="s">
        <v>13</v>
      </c>
      <c r="E41" s="81" t="s">
        <v>4</v>
      </c>
      <c r="F41" s="73">
        <v>50</v>
      </c>
      <c r="G41" s="74">
        <v>3.99</v>
      </c>
      <c r="H41" s="75">
        <v>0</v>
      </c>
      <c r="I41" s="73">
        <v>50</v>
      </c>
      <c r="J41" s="82"/>
      <c r="K41" s="83" t="str">
        <f t="shared" si="0"/>
        <v>-</v>
      </c>
      <c r="L41" s="75">
        <f t="shared" si="1"/>
        <v>0</v>
      </c>
      <c r="M41" s="78" t="s">
        <v>5</v>
      </c>
    </row>
    <row r="42" spans="1:13">
      <c r="A42" s="87" t="s">
        <v>12</v>
      </c>
      <c r="B42" s="69" t="s">
        <v>2</v>
      </c>
      <c r="C42" s="79" t="s">
        <v>1080</v>
      </c>
      <c r="D42" s="80" t="s">
        <v>15</v>
      </c>
      <c r="E42" s="81">
        <v>0.6</v>
      </c>
      <c r="F42" s="73">
        <v>35</v>
      </c>
      <c r="G42" s="75">
        <v>4.09</v>
      </c>
      <c r="H42" s="75">
        <v>4.7034999999999991</v>
      </c>
      <c r="I42" s="73">
        <v>5</v>
      </c>
      <c r="J42" s="82"/>
      <c r="K42" s="83" t="str">
        <f t="shared" si="0"/>
        <v>-</v>
      </c>
      <c r="L42" s="75">
        <f t="shared" si="1"/>
        <v>0</v>
      </c>
      <c r="M42" s="85" t="s">
        <v>14</v>
      </c>
    </row>
    <row r="43" spans="1:13">
      <c r="A43" s="87" t="s">
        <v>12</v>
      </c>
      <c r="B43" s="69" t="s">
        <v>2</v>
      </c>
      <c r="C43" s="79" t="s">
        <v>1081</v>
      </c>
      <c r="D43" s="80" t="s">
        <v>15</v>
      </c>
      <c r="E43" s="81">
        <v>0.6</v>
      </c>
      <c r="F43" s="73">
        <v>35</v>
      </c>
      <c r="G43" s="74">
        <v>5.4399999999999995</v>
      </c>
      <c r="H43" s="75">
        <v>0</v>
      </c>
      <c r="I43" s="73">
        <v>35</v>
      </c>
      <c r="J43" s="82"/>
      <c r="K43" s="83" t="str">
        <f t="shared" si="0"/>
        <v>-</v>
      </c>
      <c r="L43" s="75">
        <f t="shared" si="1"/>
        <v>0</v>
      </c>
      <c r="M43" s="78" t="s">
        <v>5</v>
      </c>
    </row>
    <row r="44" spans="1:13" s="200" customFormat="1" hidden="1">
      <c r="A44" s="232" t="s">
        <v>12</v>
      </c>
      <c r="B44" s="200" t="s">
        <v>2</v>
      </c>
      <c r="C44" s="201" t="s">
        <v>1082</v>
      </c>
      <c r="D44" s="202" t="s">
        <v>16</v>
      </c>
      <c r="E44" s="203" t="s">
        <v>17</v>
      </c>
      <c r="F44" s="204">
        <v>20</v>
      </c>
      <c r="G44" s="206">
        <v>7.38</v>
      </c>
      <c r="H44" s="206">
        <v>0</v>
      </c>
      <c r="I44" s="204">
        <v>20</v>
      </c>
      <c r="J44" s="207"/>
      <c r="K44" s="208" t="str">
        <f t="shared" si="0"/>
        <v>-</v>
      </c>
      <c r="L44" s="206">
        <f t="shared" si="1"/>
        <v>0</v>
      </c>
      <c r="M44" s="219" t="s">
        <v>2534</v>
      </c>
    </row>
    <row r="45" spans="1:13">
      <c r="A45" s="88" t="s">
        <v>18</v>
      </c>
      <c r="B45" s="69" t="s">
        <v>2</v>
      </c>
      <c r="C45" s="79" t="s">
        <v>1083</v>
      </c>
      <c r="D45" s="80" t="s">
        <v>19</v>
      </c>
      <c r="E45" s="81" t="s">
        <v>4</v>
      </c>
      <c r="F45" s="73">
        <v>60</v>
      </c>
      <c r="G45" s="75">
        <v>3.4837333333333325</v>
      </c>
      <c r="H45" s="75">
        <v>4.0062933333333319</v>
      </c>
      <c r="I45" s="73">
        <v>5</v>
      </c>
      <c r="J45" s="82"/>
      <c r="K45" s="83" t="str">
        <f t="shared" si="0"/>
        <v>-</v>
      </c>
      <c r="L45" s="75">
        <f t="shared" si="1"/>
        <v>0</v>
      </c>
      <c r="M45" s="85" t="s">
        <v>14</v>
      </c>
    </row>
    <row r="46" spans="1:13">
      <c r="A46" s="89" t="s">
        <v>18</v>
      </c>
      <c r="B46" s="69" t="s">
        <v>2</v>
      </c>
      <c r="C46" s="79" t="s">
        <v>1084</v>
      </c>
      <c r="D46" s="80" t="s">
        <v>19</v>
      </c>
      <c r="E46" s="81" t="s">
        <v>4</v>
      </c>
      <c r="F46" s="73">
        <v>50</v>
      </c>
      <c r="G46" s="74">
        <v>3.55</v>
      </c>
      <c r="H46" s="75">
        <v>0</v>
      </c>
      <c r="I46" s="73">
        <v>50</v>
      </c>
      <c r="J46" s="82"/>
      <c r="K46" s="83" t="str">
        <f t="shared" si="0"/>
        <v>-</v>
      </c>
      <c r="L46" s="75">
        <f t="shared" si="1"/>
        <v>0</v>
      </c>
      <c r="M46" s="78" t="s">
        <v>5</v>
      </c>
    </row>
    <row r="47" spans="1:13">
      <c r="A47" s="88" t="s">
        <v>18</v>
      </c>
      <c r="B47" s="69" t="s">
        <v>2</v>
      </c>
      <c r="C47" s="79" t="s">
        <v>1085</v>
      </c>
      <c r="D47" s="80" t="s">
        <v>20</v>
      </c>
      <c r="E47" s="81">
        <v>0.6</v>
      </c>
      <c r="F47" s="73">
        <v>35</v>
      </c>
      <c r="G47" s="75">
        <v>4.4504999999999999</v>
      </c>
      <c r="H47" s="75">
        <v>5.1180749999999993</v>
      </c>
      <c r="I47" s="73">
        <v>5</v>
      </c>
      <c r="J47" s="82"/>
      <c r="K47" s="83" t="str">
        <f t="shared" si="0"/>
        <v>-</v>
      </c>
      <c r="L47" s="75">
        <f t="shared" si="1"/>
        <v>0</v>
      </c>
      <c r="M47" s="85" t="s">
        <v>14</v>
      </c>
    </row>
    <row r="48" spans="1:13">
      <c r="A48" s="88" t="s">
        <v>18</v>
      </c>
      <c r="B48" s="69" t="s">
        <v>2</v>
      </c>
      <c r="C48" s="79" t="s">
        <v>1086</v>
      </c>
      <c r="D48" s="80" t="s">
        <v>20</v>
      </c>
      <c r="E48" s="81">
        <v>0.6</v>
      </c>
      <c r="F48" s="73">
        <v>35</v>
      </c>
      <c r="G48" s="74">
        <v>4.55</v>
      </c>
      <c r="H48" s="75">
        <v>0</v>
      </c>
      <c r="I48" s="73">
        <v>35</v>
      </c>
      <c r="J48" s="82"/>
      <c r="K48" s="83" t="str">
        <f t="shared" si="0"/>
        <v>-</v>
      </c>
      <c r="L48" s="75">
        <f t="shared" si="1"/>
        <v>0</v>
      </c>
      <c r="M48" s="78" t="s">
        <v>5</v>
      </c>
    </row>
    <row r="49" spans="1:13">
      <c r="A49" s="88" t="s">
        <v>18</v>
      </c>
      <c r="B49" s="69" t="s">
        <v>2</v>
      </c>
      <c r="C49" s="79" t="s">
        <v>1087</v>
      </c>
      <c r="D49" s="80" t="s">
        <v>21</v>
      </c>
      <c r="E49" s="81" t="s">
        <v>17</v>
      </c>
      <c r="F49" s="73">
        <v>20</v>
      </c>
      <c r="G49" s="75">
        <v>6.33</v>
      </c>
      <c r="H49" s="75">
        <v>0</v>
      </c>
      <c r="I49" s="73">
        <v>20</v>
      </c>
      <c r="J49" s="82"/>
      <c r="K49" s="83" t="str">
        <f t="shared" si="0"/>
        <v>-</v>
      </c>
      <c r="L49" s="75">
        <f t="shared" si="1"/>
        <v>0</v>
      </c>
      <c r="M49" s="85" t="s">
        <v>5</v>
      </c>
    </row>
    <row r="50" spans="1:13">
      <c r="A50" s="88" t="s">
        <v>18</v>
      </c>
      <c r="B50" s="69" t="s">
        <v>2</v>
      </c>
      <c r="C50" s="79" t="s">
        <v>1088</v>
      </c>
      <c r="D50" s="80" t="s">
        <v>21</v>
      </c>
      <c r="E50" s="81" t="s">
        <v>17</v>
      </c>
      <c r="F50" s="73">
        <v>20</v>
      </c>
      <c r="G50" s="74">
        <v>7.21</v>
      </c>
      <c r="H50" s="75">
        <v>0</v>
      </c>
      <c r="I50" s="73">
        <v>20</v>
      </c>
      <c r="J50" s="82"/>
      <c r="K50" s="83" t="str">
        <f t="shared" si="0"/>
        <v>-</v>
      </c>
      <c r="L50" s="75">
        <f t="shared" si="1"/>
        <v>0</v>
      </c>
      <c r="M50" s="78" t="s">
        <v>5</v>
      </c>
    </row>
    <row r="51" spans="1:13">
      <c r="A51" s="90" t="s">
        <v>7</v>
      </c>
      <c r="B51" s="69" t="s">
        <v>2</v>
      </c>
      <c r="C51" s="79" t="s">
        <v>1089</v>
      </c>
      <c r="D51" s="80" t="s">
        <v>22</v>
      </c>
      <c r="E51" s="81" t="s">
        <v>4</v>
      </c>
      <c r="F51" s="73">
        <v>50</v>
      </c>
      <c r="G51" s="74">
        <v>4.55</v>
      </c>
      <c r="H51" s="75">
        <v>0</v>
      </c>
      <c r="I51" s="73">
        <v>50</v>
      </c>
      <c r="J51" s="82"/>
      <c r="K51" s="83" t="str">
        <f t="shared" si="0"/>
        <v>-</v>
      </c>
      <c r="L51" s="75">
        <f t="shared" si="1"/>
        <v>0</v>
      </c>
      <c r="M51" s="78" t="s">
        <v>5</v>
      </c>
    </row>
    <row r="52" spans="1:13">
      <c r="A52" s="91" t="s">
        <v>23</v>
      </c>
      <c r="B52" s="69" t="s">
        <v>2</v>
      </c>
      <c r="C52" s="79" t="s">
        <v>1090</v>
      </c>
      <c r="D52" s="80" t="s">
        <v>24</v>
      </c>
      <c r="E52" s="81" t="s">
        <v>4</v>
      </c>
      <c r="F52" s="73">
        <v>50</v>
      </c>
      <c r="G52" s="74">
        <v>11.97</v>
      </c>
      <c r="H52" s="75">
        <v>0</v>
      </c>
      <c r="I52" s="73">
        <v>50</v>
      </c>
      <c r="J52" s="82"/>
      <c r="K52" s="83" t="str">
        <f t="shared" si="0"/>
        <v>-</v>
      </c>
      <c r="L52" s="75">
        <f t="shared" si="1"/>
        <v>0</v>
      </c>
      <c r="M52" s="78" t="s">
        <v>5</v>
      </c>
    </row>
    <row r="53" spans="1:13">
      <c r="A53" s="91" t="s">
        <v>23</v>
      </c>
      <c r="B53" s="69" t="s">
        <v>2</v>
      </c>
      <c r="C53" s="79" t="s">
        <v>1091</v>
      </c>
      <c r="D53" s="80" t="s">
        <v>25</v>
      </c>
      <c r="E53" s="81">
        <v>0.6</v>
      </c>
      <c r="F53" s="73">
        <v>35</v>
      </c>
      <c r="G53" s="74">
        <v>14.97</v>
      </c>
      <c r="H53" s="75">
        <v>0</v>
      </c>
      <c r="I53" s="73">
        <v>35</v>
      </c>
      <c r="J53" s="82"/>
      <c r="K53" s="83" t="str">
        <f t="shared" si="0"/>
        <v>-</v>
      </c>
      <c r="L53" s="75">
        <f t="shared" si="1"/>
        <v>0</v>
      </c>
      <c r="M53" s="78" t="s">
        <v>5</v>
      </c>
    </row>
    <row r="54" spans="1:13">
      <c r="A54" s="88" t="s">
        <v>18</v>
      </c>
      <c r="B54" s="69" t="s">
        <v>2</v>
      </c>
      <c r="C54" s="79" t="s">
        <v>1092</v>
      </c>
      <c r="D54" s="80" t="s">
        <v>26</v>
      </c>
      <c r="E54" s="81" t="s">
        <v>4</v>
      </c>
      <c r="F54" s="73">
        <v>60</v>
      </c>
      <c r="G54" s="75">
        <v>3.7399999999999998</v>
      </c>
      <c r="H54" s="75">
        <v>0</v>
      </c>
      <c r="I54" s="73">
        <v>60</v>
      </c>
      <c r="J54" s="82"/>
      <c r="K54" s="83" t="str">
        <f t="shared" si="0"/>
        <v>-</v>
      </c>
      <c r="L54" s="75">
        <f t="shared" si="1"/>
        <v>0</v>
      </c>
      <c r="M54" s="85" t="s">
        <v>5</v>
      </c>
    </row>
    <row r="55" spans="1:13">
      <c r="A55" s="88" t="s">
        <v>18</v>
      </c>
      <c r="B55" s="69" t="s">
        <v>2</v>
      </c>
      <c r="C55" s="79" t="s">
        <v>1093</v>
      </c>
      <c r="D55" s="80" t="s">
        <v>26</v>
      </c>
      <c r="E55" s="81" t="s">
        <v>4</v>
      </c>
      <c r="F55" s="73">
        <v>50</v>
      </c>
      <c r="G55" s="74">
        <v>3.55</v>
      </c>
      <c r="H55" s="75">
        <v>0</v>
      </c>
      <c r="I55" s="73">
        <v>50</v>
      </c>
      <c r="J55" s="82"/>
      <c r="K55" s="83" t="str">
        <f t="shared" si="0"/>
        <v>-</v>
      </c>
      <c r="L55" s="75">
        <f t="shared" si="1"/>
        <v>0</v>
      </c>
      <c r="M55" s="78" t="s">
        <v>5</v>
      </c>
    </row>
    <row r="56" spans="1:13">
      <c r="A56" s="88" t="s">
        <v>18</v>
      </c>
      <c r="B56" s="69" t="s">
        <v>2</v>
      </c>
      <c r="C56" s="79" t="s">
        <v>1094</v>
      </c>
      <c r="D56" s="80" t="s">
        <v>27</v>
      </c>
      <c r="E56" s="81">
        <v>0.6</v>
      </c>
      <c r="F56" s="73">
        <v>35</v>
      </c>
      <c r="G56" s="75">
        <v>4.54</v>
      </c>
      <c r="H56" s="75">
        <v>0</v>
      </c>
      <c r="I56" s="73">
        <v>35</v>
      </c>
      <c r="J56" s="82"/>
      <c r="K56" s="83" t="str">
        <f t="shared" si="0"/>
        <v>-</v>
      </c>
      <c r="L56" s="75">
        <f t="shared" si="1"/>
        <v>0</v>
      </c>
      <c r="M56" s="85" t="s">
        <v>5</v>
      </c>
    </row>
    <row r="57" spans="1:13">
      <c r="A57" s="88" t="s">
        <v>18</v>
      </c>
      <c r="B57" s="69" t="s">
        <v>2</v>
      </c>
      <c r="C57" s="79" t="s">
        <v>1095</v>
      </c>
      <c r="D57" s="80" t="s">
        <v>27</v>
      </c>
      <c r="E57" s="81">
        <v>0.6</v>
      </c>
      <c r="F57" s="73">
        <v>35</v>
      </c>
      <c r="G57" s="74">
        <v>4.55</v>
      </c>
      <c r="H57" s="75">
        <v>0</v>
      </c>
      <c r="I57" s="73">
        <v>35</v>
      </c>
      <c r="J57" s="82"/>
      <c r="K57" s="83" t="str">
        <f t="shared" si="0"/>
        <v>-</v>
      </c>
      <c r="L57" s="75">
        <f t="shared" si="1"/>
        <v>0</v>
      </c>
      <c r="M57" s="78" t="s">
        <v>5</v>
      </c>
    </row>
    <row r="58" spans="1:13">
      <c r="A58" s="92" t="s">
        <v>28</v>
      </c>
      <c r="B58" s="69" t="s">
        <v>2</v>
      </c>
      <c r="C58" s="79" t="s">
        <v>1096</v>
      </c>
      <c r="D58" s="80" t="s">
        <v>29</v>
      </c>
      <c r="E58" s="81" t="s">
        <v>4</v>
      </c>
      <c r="F58" s="73">
        <v>60</v>
      </c>
      <c r="G58" s="75">
        <v>6.8693333333333317</v>
      </c>
      <c r="H58" s="75">
        <v>0</v>
      </c>
      <c r="I58" s="73">
        <v>60</v>
      </c>
      <c r="J58" s="82"/>
      <c r="K58" s="83" t="str">
        <f t="shared" si="0"/>
        <v>-</v>
      </c>
      <c r="L58" s="75">
        <f t="shared" si="1"/>
        <v>0</v>
      </c>
      <c r="M58" s="85" t="s">
        <v>5</v>
      </c>
    </row>
    <row r="59" spans="1:13">
      <c r="A59" s="92" t="s">
        <v>28</v>
      </c>
      <c r="B59" s="69" t="s">
        <v>2</v>
      </c>
      <c r="C59" s="79" t="s">
        <v>1097</v>
      </c>
      <c r="D59" s="80" t="s">
        <v>29</v>
      </c>
      <c r="E59" s="81" t="s">
        <v>4</v>
      </c>
      <c r="F59" s="73">
        <v>50</v>
      </c>
      <c r="G59" s="74">
        <v>8.5399999999999991</v>
      </c>
      <c r="H59" s="75">
        <v>0</v>
      </c>
      <c r="I59" s="73">
        <v>50</v>
      </c>
      <c r="J59" s="82"/>
      <c r="K59" s="83" t="str">
        <f t="shared" si="0"/>
        <v>-</v>
      </c>
      <c r="L59" s="75">
        <f t="shared" si="1"/>
        <v>0</v>
      </c>
      <c r="M59" s="78" t="s">
        <v>5</v>
      </c>
    </row>
    <row r="60" spans="1:13">
      <c r="A60" s="92" t="s">
        <v>28</v>
      </c>
      <c r="B60" s="69" t="s">
        <v>2</v>
      </c>
      <c r="C60" s="79" t="s">
        <v>1098</v>
      </c>
      <c r="D60" s="80" t="s">
        <v>30</v>
      </c>
      <c r="E60" s="81">
        <v>0.6</v>
      </c>
      <c r="F60" s="73">
        <v>35</v>
      </c>
      <c r="G60" s="74">
        <v>11.53</v>
      </c>
      <c r="H60" s="75">
        <v>0</v>
      </c>
      <c r="I60" s="73">
        <v>35</v>
      </c>
      <c r="J60" s="82"/>
      <c r="K60" s="83" t="str">
        <f t="shared" si="0"/>
        <v>-</v>
      </c>
      <c r="L60" s="75">
        <f t="shared" si="1"/>
        <v>0</v>
      </c>
      <c r="M60" s="78" t="s">
        <v>5</v>
      </c>
    </row>
    <row r="61" spans="1:13" s="200" customFormat="1" hidden="1">
      <c r="A61" s="233" t="s">
        <v>28</v>
      </c>
      <c r="B61" s="200" t="s">
        <v>2</v>
      </c>
      <c r="C61" s="201" t="s">
        <v>1099</v>
      </c>
      <c r="D61" s="202" t="s">
        <v>30</v>
      </c>
      <c r="E61" s="203">
        <v>0.6</v>
      </c>
      <c r="F61" s="204">
        <v>35</v>
      </c>
      <c r="G61" s="206">
        <v>8.9700000000000006</v>
      </c>
      <c r="H61" s="206">
        <v>0</v>
      </c>
      <c r="I61" s="204">
        <v>35</v>
      </c>
      <c r="J61" s="207"/>
      <c r="K61" s="208" t="str">
        <f t="shared" si="0"/>
        <v>-</v>
      </c>
      <c r="L61" s="206">
        <f t="shared" si="1"/>
        <v>0</v>
      </c>
      <c r="M61" s="219" t="s">
        <v>2534</v>
      </c>
    </row>
    <row r="62" spans="1:13" s="200" customFormat="1" hidden="1">
      <c r="A62" s="233" t="s">
        <v>28</v>
      </c>
      <c r="B62" s="200" t="s">
        <v>2</v>
      </c>
      <c r="C62" s="201" t="s">
        <v>1100</v>
      </c>
      <c r="D62" s="202" t="s">
        <v>31</v>
      </c>
      <c r="E62" s="203" t="s">
        <v>17</v>
      </c>
      <c r="F62" s="204">
        <v>20</v>
      </c>
      <c r="G62" s="206">
        <v>14.16</v>
      </c>
      <c r="H62" s="206">
        <v>0</v>
      </c>
      <c r="I62" s="204">
        <v>20</v>
      </c>
      <c r="J62" s="207"/>
      <c r="K62" s="208" t="str">
        <f t="shared" si="0"/>
        <v>-</v>
      </c>
      <c r="L62" s="206">
        <f t="shared" si="1"/>
        <v>0</v>
      </c>
      <c r="M62" s="219" t="s">
        <v>2534</v>
      </c>
    </row>
    <row r="63" spans="1:13">
      <c r="A63" s="164" t="s">
        <v>2541</v>
      </c>
      <c r="B63" s="69" t="s">
        <v>2</v>
      </c>
      <c r="C63" s="79" t="s">
        <v>1101</v>
      </c>
      <c r="D63" s="80" t="s">
        <v>32</v>
      </c>
      <c r="E63" s="81" t="s">
        <v>4</v>
      </c>
      <c r="F63" s="73">
        <v>60</v>
      </c>
      <c r="G63" s="75">
        <v>5.4399999999999995</v>
      </c>
      <c r="H63" s="75">
        <v>6.2559999999999993</v>
      </c>
      <c r="I63" s="73">
        <v>5</v>
      </c>
      <c r="J63" s="82"/>
      <c r="K63" s="83" t="str">
        <f t="shared" si="0"/>
        <v>-</v>
      </c>
      <c r="L63" s="75">
        <f t="shared" si="1"/>
        <v>0</v>
      </c>
      <c r="M63" s="85" t="s">
        <v>14</v>
      </c>
    </row>
    <row r="64" spans="1:13">
      <c r="A64" s="164" t="s">
        <v>2541</v>
      </c>
      <c r="B64" s="69" t="s">
        <v>2</v>
      </c>
      <c r="C64" s="79" t="s">
        <v>1102</v>
      </c>
      <c r="D64" s="80" t="s">
        <v>32</v>
      </c>
      <c r="E64" s="81" t="s">
        <v>4</v>
      </c>
      <c r="F64" s="73">
        <v>50</v>
      </c>
      <c r="G64" s="74">
        <v>8.98</v>
      </c>
      <c r="H64" s="75">
        <v>0</v>
      </c>
      <c r="I64" s="73">
        <v>50</v>
      </c>
      <c r="J64" s="82"/>
      <c r="K64" s="83" t="str">
        <f t="shared" si="0"/>
        <v>-</v>
      </c>
      <c r="L64" s="75">
        <f t="shared" si="1"/>
        <v>0</v>
      </c>
      <c r="M64" s="78" t="s">
        <v>5</v>
      </c>
    </row>
    <row r="65" spans="1:13">
      <c r="A65" s="164" t="s">
        <v>2541</v>
      </c>
      <c r="B65" s="69" t="s">
        <v>2</v>
      </c>
      <c r="C65" s="79" t="s">
        <v>1103</v>
      </c>
      <c r="D65" s="80" t="s">
        <v>33</v>
      </c>
      <c r="E65" s="81">
        <v>0.6</v>
      </c>
      <c r="F65" s="73">
        <v>35</v>
      </c>
      <c r="G65" s="74">
        <v>11.97</v>
      </c>
      <c r="H65" s="75">
        <v>0</v>
      </c>
      <c r="I65" s="73">
        <v>35</v>
      </c>
      <c r="J65" s="82"/>
      <c r="K65" s="83" t="str">
        <f t="shared" si="0"/>
        <v>-</v>
      </c>
      <c r="L65" s="75">
        <f t="shared" si="1"/>
        <v>0</v>
      </c>
      <c r="M65" s="78" t="s">
        <v>5</v>
      </c>
    </row>
    <row r="66" spans="1:13">
      <c r="A66" s="164" t="s">
        <v>2541</v>
      </c>
      <c r="B66" s="69" t="s">
        <v>2</v>
      </c>
      <c r="C66" s="79" t="s">
        <v>1104</v>
      </c>
      <c r="D66" s="80" t="s">
        <v>33</v>
      </c>
      <c r="E66" s="81">
        <v>0.6</v>
      </c>
      <c r="F66" s="73">
        <v>35</v>
      </c>
      <c r="G66" s="75">
        <v>8.0399999999999991</v>
      </c>
      <c r="H66" s="75">
        <v>9.2459999999999987</v>
      </c>
      <c r="I66" s="73">
        <v>5</v>
      </c>
      <c r="J66" s="82"/>
      <c r="K66" s="83" t="str">
        <f t="shared" si="0"/>
        <v>-</v>
      </c>
      <c r="L66" s="75">
        <f t="shared" si="1"/>
        <v>0</v>
      </c>
      <c r="M66" s="85" t="s">
        <v>14</v>
      </c>
    </row>
    <row r="67" spans="1:13" s="200" customFormat="1" hidden="1">
      <c r="A67" s="234" t="s">
        <v>34</v>
      </c>
      <c r="B67" s="200" t="s">
        <v>2</v>
      </c>
      <c r="C67" s="201" t="s">
        <v>1105</v>
      </c>
      <c r="D67" s="202" t="s">
        <v>35</v>
      </c>
      <c r="E67" s="203" t="s">
        <v>4</v>
      </c>
      <c r="F67" s="204">
        <v>60</v>
      </c>
      <c r="G67" s="206">
        <v>4.76</v>
      </c>
      <c r="H67" s="206">
        <v>0</v>
      </c>
      <c r="I67" s="204">
        <v>60</v>
      </c>
      <c r="J67" s="207"/>
      <c r="K67" s="208" t="str">
        <f t="shared" si="0"/>
        <v>-</v>
      </c>
      <c r="L67" s="206">
        <f t="shared" si="1"/>
        <v>0</v>
      </c>
      <c r="M67" s="219" t="s">
        <v>2534</v>
      </c>
    </row>
    <row r="68" spans="1:13">
      <c r="A68" s="95" t="s">
        <v>34</v>
      </c>
      <c r="B68" s="69" t="s">
        <v>2</v>
      </c>
      <c r="C68" s="79" t="s">
        <v>1106</v>
      </c>
      <c r="D68" s="80" t="s">
        <v>35</v>
      </c>
      <c r="E68" s="81" t="s">
        <v>4</v>
      </c>
      <c r="F68" s="73">
        <v>50</v>
      </c>
      <c r="G68" s="74">
        <v>5.32</v>
      </c>
      <c r="H68" s="75">
        <v>0</v>
      </c>
      <c r="I68" s="73">
        <v>50</v>
      </c>
      <c r="J68" s="82"/>
      <c r="K68" s="83" t="str">
        <f t="shared" si="0"/>
        <v>-</v>
      </c>
      <c r="L68" s="75">
        <f t="shared" si="1"/>
        <v>0</v>
      </c>
      <c r="M68" s="78" t="s">
        <v>5</v>
      </c>
    </row>
    <row r="69" spans="1:13">
      <c r="A69" s="94" t="s">
        <v>34</v>
      </c>
      <c r="B69" s="69" t="s">
        <v>2</v>
      </c>
      <c r="C69" s="79" t="s">
        <v>1107</v>
      </c>
      <c r="D69" s="80" t="s">
        <v>36</v>
      </c>
      <c r="E69" s="81">
        <v>0.6</v>
      </c>
      <c r="F69" s="73">
        <v>35</v>
      </c>
      <c r="G69" s="74">
        <v>6.77</v>
      </c>
      <c r="H69" s="75">
        <v>0</v>
      </c>
      <c r="I69" s="73">
        <v>35</v>
      </c>
      <c r="J69" s="82"/>
      <c r="K69" s="83" t="str">
        <f t="shared" si="0"/>
        <v>-</v>
      </c>
      <c r="L69" s="75">
        <f t="shared" si="1"/>
        <v>0</v>
      </c>
      <c r="M69" s="78" t="s">
        <v>5</v>
      </c>
    </row>
    <row r="70" spans="1:13" s="200" customFormat="1" hidden="1">
      <c r="A70" s="234" t="s">
        <v>34</v>
      </c>
      <c r="B70" s="200" t="s">
        <v>2</v>
      </c>
      <c r="C70" s="201" t="s">
        <v>1108</v>
      </c>
      <c r="D70" s="202" t="s">
        <v>36</v>
      </c>
      <c r="E70" s="203">
        <v>0.6</v>
      </c>
      <c r="F70" s="204">
        <v>35</v>
      </c>
      <c r="G70" s="206">
        <v>6.79</v>
      </c>
      <c r="H70" s="206">
        <v>0</v>
      </c>
      <c r="I70" s="204">
        <v>35</v>
      </c>
      <c r="J70" s="207"/>
      <c r="K70" s="208" t="str">
        <f t="shared" si="0"/>
        <v>-</v>
      </c>
      <c r="L70" s="206">
        <f t="shared" si="1"/>
        <v>0</v>
      </c>
      <c r="M70" s="219" t="s">
        <v>2534</v>
      </c>
    </row>
    <row r="71" spans="1:13">
      <c r="A71" s="87" t="s">
        <v>37</v>
      </c>
      <c r="B71" s="69" t="s">
        <v>2</v>
      </c>
      <c r="C71" s="79" t="s">
        <v>1109</v>
      </c>
      <c r="D71" s="80" t="s">
        <v>38</v>
      </c>
      <c r="E71" s="81" t="s">
        <v>4</v>
      </c>
      <c r="F71" s="73">
        <v>60</v>
      </c>
      <c r="G71" s="75">
        <v>4.3</v>
      </c>
      <c r="H71" s="75">
        <v>4.9449999999999994</v>
      </c>
      <c r="I71" s="73">
        <v>5</v>
      </c>
      <c r="J71" s="82"/>
      <c r="K71" s="83" t="str">
        <f t="shared" si="0"/>
        <v>-</v>
      </c>
      <c r="L71" s="75">
        <f t="shared" si="1"/>
        <v>0</v>
      </c>
      <c r="M71" s="85" t="s">
        <v>14</v>
      </c>
    </row>
    <row r="72" spans="1:13">
      <c r="A72" s="87" t="s">
        <v>37</v>
      </c>
      <c r="B72" s="69" t="s">
        <v>2</v>
      </c>
      <c r="C72" s="79" t="s">
        <v>1110</v>
      </c>
      <c r="D72" s="80" t="s">
        <v>38</v>
      </c>
      <c r="E72" s="81" t="s">
        <v>4</v>
      </c>
      <c r="F72" s="73">
        <v>50</v>
      </c>
      <c r="G72" s="74">
        <v>5.32</v>
      </c>
      <c r="H72" s="75">
        <v>0</v>
      </c>
      <c r="I72" s="73">
        <v>50</v>
      </c>
      <c r="J72" s="82"/>
      <c r="K72" s="83" t="str">
        <f t="shared" si="0"/>
        <v>-</v>
      </c>
      <c r="L72" s="75">
        <f t="shared" si="1"/>
        <v>0</v>
      </c>
      <c r="M72" s="78" t="s">
        <v>5</v>
      </c>
    </row>
    <row r="73" spans="1:13">
      <c r="A73" s="87" t="s">
        <v>37</v>
      </c>
      <c r="B73" s="69" t="s">
        <v>2</v>
      </c>
      <c r="C73" s="79" t="s">
        <v>1111</v>
      </c>
      <c r="D73" s="80" t="s">
        <v>39</v>
      </c>
      <c r="E73" s="81">
        <v>0.6</v>
      </c>
      <c r="F73" s="73">
        <v>35</v>
      </c>
      <c r="G73" s="74">
        <v>6.77</v>
      </c>
      <c r="H73" s="75">
        <v>0</v>
      </c>
      <c r="I73" s="73">
        <v>35</v>
      </c>
      <c r="J73" s="82"/>
      <c r="K73" s="83" t="str">
        <f t="shared" si="0"/>
        <v>-</v>
      </c>
      <c r="L73" s="75">
        <f t="shared" si="1"/>
        <v>0</v>
      </c>
      <c r="M73" s="78" t="s">
        <v>5</v>
      </c>
    </row>
    <row r="74" spans="1:13">
      <c r="A74" s="87" t="s">
        <v>37</v>
      </c>
      <c r="B74" s="69" t="s">
        <v>2</v>
      </c>
      <c r="C74" s="79" t="s">
        <v>1112</v>
      </c>
      <c r="D74" s="80" t="s">
        <v>39</v>
      </c>
      <c r="E74" s="81">
        <v>0.6</v>
      </c>
      <c r="F74" s="73">
        <v>35</v>
      </c>
      <c r="G74" s="75">
        <v>5.7</v>
      </c>
      <c r="H74" s="75">
        <v>6.5549999999999997</v>
      </c>
      <c r="I74" s="73">
        <v>5</v>
      </c>
      <c r="J74" s="82"/>
      <c r="K74" s="83" t="str">
        <f t="shared" si="0"/>
        <v>-</v>
      </c>
      <c r="L74" s="75">
        <f t="shared" si="1"/>
        <v>0</v>
      </c>
      <c r="M74" s="85" t="s">
        <v>14</v>
      </c>
    </row>
    <row r="75" spans="1:13" s="200" customFormat="1" hidden="1">
      <c r="A75" s="232" t="s">
        <v>37</v>
      </c>
      <c r="B75" s="200" t="s">
        <v>2</v>
      </c>
      <c r="C75" s="201" t="s">
        <v>1113</v>
      </c>
      <c r="D75" s="202" t="s">
        <v>40</v>
      </c>
      <c r="E75" s="203" t="s">
        <v>17</v>
      </c>
      <c r="F75" s="204">
        <v>20</v>
      </c>
      <c r="G75" s="206">
        <v>9.17</v>
      </c>
      <c r="H75" s="206">
        <v>0</v>
      </c>
      <c r="I75" s="204">
        <v>20</v>
      </c>
      <c r="J75" s="207"/>
      <c r="K75" s="208" t="str">
        <f t="shared" si="0"/>
        <v>-</v>
      </c>
      <c r="L75" s="206">
        <f t="shared" si="1"/>
        <v>0</v>
      </c>
      <c r="M75" s="219" t="s">
        <v>2534</v>
      </c>
    </row>
    <row r="76" spans="1:13">
      <c r="A76" s="96" t="s">
        <v>41</v>
      </c>
      <c r="B76" s="69" t="s">
        <v>2</v>
      </c>
      <c r="C76" s="79" t="s">
        <v>1114</v>
      </c>
      <c r="D76" s="80" t="s">
        <v>42</v>
      </c>
      <c r="E76" s="81" t="s">
        <v>4</v>
      </c>
      <c r="F76" s="73">
        <v>50</v>
      </c>
      <c r="G76" s="74">
        <v>3.99</v>
      </c>
      <c r="H76" s="75">
        <v>0</v>
      </c>
      <c r="I76" s="73">
        <v>50</v>
      </c>
      <c r="J76" s="82"/>
      <c r="K76" s="83" t="str">
        <f t="shared" si="0"/>
        <v>-</v>
      </c>
      <c r="L76" s="75">
        <f t="shared" si="1"/>
        <v>0</v>
      </c>
      <c r="M76" s="78" t="s">
        <v>5</v>
      </c>
    </row>
    <row r="77" spans="1:13">
      <c r="A77" s="96" t="s">
        <v>41</v>
      </c>
      <c r="B77" s="69" t="s">
        <v>2</v>
      </c>
      <c r="C77" s="79" t="s">
        <v>1115</v>
      </c>
      <c r="D77" s="80" t="s">
        <v>43</v>
      </c>
      <c r="E77" s="81">
        <v>0.6</v>
      </c>
      <c r="F77" s="73">
        <v>35</v>
      </c>
      <c r="G77" s="74">
        <v>4.66</v>
      </c>
      <c r="H77" s="75">
        <v>0</v>
      </c>
      <c r="I77" s="73">
        <v>35</v>
      </c>
      <c r="J77" s="82"/>
      <c r="K77" s="83" t="str">
        <f t="shared" ref="K77:K114" si="2">IFERROR(IF(J77/F77=0,"-",J77/F77),"-")</f>
        <v>-</v>
      </c>
      <c r="L77" s="75">
        <f t="shared" ref="L77:L114" si="3">IF(J77&lt;5,H77*J77, IF(J77&lt;F77,H77*J77,G77*J77))</f>
        <v>0</v>
      </c>
      <c r="M77" s="78" t="s">
        <v>5</v>
      </c>
    </row>
    <row r="78" spans="1:13" hidden="1">
      <c r="A78" s="221" t="s">
        <v>23</v>
      </c>
      <c r="B78" s="200" t="s">
        <v>2</v>
      </c>
      <c r="C78" s="201" t="s">
        <v>1116</v>
      </c>
      <c r="D78" s="202" t="s">
        <v>44</v>
      </c>
      <c r="E78" s="203" t="s">
        <v>4</v>
      </c>
      <c r="F78" s="204">
        <v>60</v>
      </c>
      <c r="G78" s="206">
        <v>10.119999999999999</v>
      </c>
      <c r="H78" s="206">
        <v>0</v>
      </c>
      <c r="I78" s="204">
        <v>60</v>
      </c>
      <c r="J78" s="207"/>
      <c r="K78" s="208" t="str">
        <f t="shared" si="2"/>
        <v>-</v>
      </c>
      <c r="L78" s="206">
        <f t="shared" si="3"/>
        <v>0</v>
      </c>
      <c r="M78" s="219" t="s">
        <v>2334</v>
      </c>
    </row>
    <row r="79" spans="1:13">
      <c r="A79" s="91" t="s">
        <v>23</v>
      </c>
      <c r="B79" s="69" t="s">
        <v>2</v>
      </c>
      <c r="C79" s="79" t="s">
        <v>1117</v>
      </c>
      <c r="D79" s="80" t="s">
        <v>44</v>
      </c>
      <c r="E79" s="81" t="s">
        <v>4</v>
      </c>
      <c r="F79" s="73">
        <v>50</v>
      </c>
      <c r="G79" s="74">
        <v>8.98</v>
      </c>
      <c r="H79" s="75">
        <v>0</v>
      </c>
      <c r="I79" s="73">
        <v>50</v>
      </c>
      <c r="J79" s="82"/>
      <c r="K79" s="83" t="str">
        <f t="shared" si="2"/>
        <v>-</v>
      </c>
      <c r="L79" s="75">
        <f t="shared" si="3"/>
        <v>0</v>
      </c>
      <c r="M79" s="78" t="s">
        <v>5</v>
      </c>
    </row>
    <row r="80" spans="1:13" s="200" customFormat="1" hidden="1">
      <c r="A80" s="221" t="s">
        <v>23</v>
      </c>
      <c r="B80" s="200" t="s">
        <v>2</v>
      </c>
      <c r="C80" s="201" t="s">
        <v>1118</v>
      </c>
      <c r="D80" s="202" t="s">
        <v>45</v>
      </c>
      <c r="E80" s="203">
        <v>0.6</v>
      </c>
      <c r="F80" s="204">
        <v>35</v>
      </c>
      <c r="G80" s="206">
        <v>12.67</v>
      </c>
      <c r="H80" s="206">
        <v>0</v>
      </c>
      <c r="I80" s="204">
        <v>35</v>
      </c>
      <c r="J80" s="207"/>
      <c r="K80" s="208" t="str">
        <f t="shared" si="2"/>
        <v>-</v>
      </c>
      <c r="L80" s="206">
        <f t="shared" si="3"/>
        <v>0</v>
      </c>
      <c r="M80" s="219" t="s">
        <v>2534</v>
      </c>
    </row>
    <row r="81" spans="1:13">
      <c r="A81" s="91" t="s">
        <v>23</v>
      </c>
      <c r="B81" s="69" t="s">
        <v>2</v>
      </c>
      <c r="C81" s="79" t="s">
        <v>1119</v>
      </c>
      <c r="D81" s="80" t="s">
        <v>45</v>
      </c>
      <c r="E81" s="81">
        <v>0.6</v>
      </c>
      <c r="F81" s="73">
        <v>35</v>
      </c>
      <c r="G81" s="74">
        <v>11.97</v>
      </c>
      <c r="H81" s="75">
        <v>0</v>
      </c>
      <c r="I81" s="73">
        <v>35</v>
      </c>
      <c r="J81" s="82"/>
      <c r="K81" s="83" t="str">
        <f t="shared" si="2"/>
        <v>-</v>
      </c>
      <c r="L81" s="75">
        <f t="shared" si="3"/>
        <v>0</v>
      </c>
      <c r="M81" s="78" t="s">
        <v>5</v>
      </c>
    </row>
    <row r="82" spans="1:13">
      <c r="A82" s="97" t="s">
        <v>46</v>
      </c>
      <c r="B82" s="69" t="s">
        <v>2</v>
      </c>
      <c r="C82" s="79" t="s">
        <v>1120</v>
      </c>
      <c r="D82" s="80" t="s">
        <v>47</v>
      </c>
      <c r="E82" s="81" t="s">
        <v>4</v>
      </c>
      <c r="F82" s="73">
        <v>50</v>
      </c>
      <c r="G82" s="74">
        <v>20.950000000000003</v>
      </c>
      <c r="H82" s="75">
        <v>0</v>
      </c>
      <c r="I82" s="73">
        <v>50</v>
      </c>
      <c r="J82" s="82"/>
      <c r="K82" s="83" t="str">
        <f t="shared" si="2"/>
        <v>-</v>
      </c>
      <c r="L82" s="75">
        <f t="shared" si="3"/>
        <v>0</v>
      </c>
      <c r="M82" s="78" t="s">
        <v>5</v>
      </c>
    </row>
    <row r="83" spans="1:13">
      <c r="A83" s="97" t="s">
        <v>46</v>
      </c>
      <c r="B83" s="69" t="s">
        <v>2</v>
      </c>
      <c r="C83" s="79" t="s">
        <v>1121</v>
      </c>
      <c r="D83" s="80" t="s">
        <v>48</v>
      </c>
      <c r="E83" s="81">
        <v>0.6</v>
      </c>
      <c r="F83" s="73">
        <v>35</v>
      </c>
      <c r="G83" s="74">
        <v>26.94</v>
      </c>
      <c r="H83" s="75">
        <v>0</v>
      </c>
      <c r="I83" s="73">
        <v>35</v>
      </c>
      <c r="J83" s="82"/>
      <c r="K83" s="83" t="str">
        <f t="shared" si="2"/>
        <v>-</v>
      </c>
      <c r="L83" s="75">
        <f t="shared" si="3"/>
        <v>0</v>
      </c>
      <c r="M83" s="78" t="s">
        <v>5</v>
      </c>
    </row>
    <row r="84" spans="1:13">
      <c r="A84" s="94" t="s">
        <v>49</v>
      </c>
      <c r="B84" s="69" t="s">
        <v>2</v>
      </c>
      <c r="C84" s="79" t="s">
        <v>1122</v>
      </c>
      <c r="D84" s="80" t="s">
        <v>50</v>
      </c>
      <c r="E84" s="81" t="s">
        <v>4</v>
      </c>
      <c r="F84" s="73">
        <v>60</v>
      </c>
      <c r="G84" s="75">
        <v>7.43</v>
      </c>
      <c r="H84" s="75">
        <v>0</v>
      </c>
      <c r="I84" s="73">
        <v>60</v>
      </c>
      <c r="J84" s="82"/>
      <c r="K84" s="83" t="str">
        <f t="shared" si="2"/>
        <v>-</v>
      </c>
      <c r="L84" s="75">
        <f t="shared" si="3"/>
        <v>0</v>
      </c>
      <c r="M84" s="85" t="s">
        <v>5</v>
      </c>
    </row>
    <row r="85" spans="1:13">
      <c r="A85" s="94" t="s">
        <v>49</v>
      </c>
      <c r="B85" s="69" t="s">
        <v>2</v>
      </c>
      <c r="C85" s="79" t="s">
        <v>1123</v>
      </c>
      <c r="D85" s="80" t="s">
        <v>50</v>
      </c>
      <c r="E85" s="81" t="s">
        <v>4</v>
      </c>
      <c r="F85" s="73">
        <v>50</v>
      </c>
      <c r="G85" s="74">
        <v>10.53</v>
      </c>
      <c r="H85" s="75">
        <v>0</v>
      </c>
      <c r="I85" s="73">
        <v>50</v>
      </c>
      <c r="J85" s="82"/>
      <c r="K85" s="83" t="str">
        <f t="shared" si="2"/>
        <v>-</v>
      </c>
      <c r="L85" s="75">
        <f t="shared" si="3"/>
        <v>0</v>
      </c>
      <c r="M85" s="78" t="s">
        <v>5</v>
      </c>
    </row>
    <row r="86" spans="1:13">
      <c r="A86" s="94" t="s">
        <v>49</v>
      </c>
      <c r="B86" s="69" t="s">
        <v>2</v>
      </c>
      <c r="C86" s="79" t="s">
        <v>1124</v>
      </c>
      <c r="D86" s="80" t="s">
        <v>51</v>
      </c>
      <c r="E86" s="81">
        <v>0.6</v>
      </c>
      <c r="F86" s="73">
        <v>35</v>
      </c>
      <c r="G86" s="74">
        <v>13.53</v>
      </c>
      <c r="H86" s="75">
        <v>0</v>
      </c>
      <c r="I86" s="73">
        <v>35</v>
      </c>
      <c r="J86" s="82"/>
      <c r="K86" s="83" t="str">
        <f t="shared" si="2"/>
        <v>-</v>
      </c>
      <c r="L86" s="75">
        <f t="shared" si="3"/>
        <v>0</v>
      </c>
      <c r="M86" s="78" t="s">
        <v>5</v>
      </c>
    </row>
    <row r="87" spans="1:13">
      <c r="A87" s="94" t="s">
        <v>49</v>
      </c>
      <c r="B87" s="69" t="s">
        <v>2</v>
      </c>
      <c r="C87" s="79" t="s">
        <v>1125</v>
      </c>
      <c r="D87" s="80" t="s">
        <v>51</v>
      </c>
      <c r="E87" s="81">
        <v>0.6</v>
      </c>
      <c r="F87" s="73">
        <v>35</v>
      </c>
      <c r="G87" s="75">
        <v>9.6777777777777789</v>
      </c>
      <c r="H87" s="75">
        <v>0</v>
      </c>
      <c r="I87" s="73">
        <v>35</v>
      </c>
      <c r="J87" s="82"/>
      <c r="K87" s="83" t="str">
        <f t="shared" si="2"/>
        <v>-</v>
      </c>
      <c r="L87" s="75">
        <f t="shared" si="3"/>
        <v>0</v>
      </c>
      <c r="M87" s="85" t="s">
        <v>5</v>
      </c>
    </row>
    <row r="88" spans="1:13">
      <c r="A88" s="94" t="s">
        <v>49</v>
      </c>
      <c r="B88" s="69" t="s">
        <v>2</v>
      </c>
      <c r="C88" s="79" t="s">
        <v>1126</v>
      </c>
      <c r="D88" s="80" t="s">
        <v>52</v>
      </c>
      <c r="E88" s="81" t="s">
        <v>17</v>
      </c>
      <c r="F88" s="73">
        <v>20</v>
      </c>
      <c r="G88" s="75">
        <v>16.100000000000001</v>
      </c>
      <c r="H88" s="75">
        <v>0</v>
      </c>
      <c r="I88" s="73">
        <v>20</v>
      </c>
      <c r="J88" s="82"/>
      <c r="K88" s="83" t="str">
        <f t="shared" si="2"/>
        <v>-</v>
      </c>
      <c r="L88" s="75">
        <f t="shared" si="3"/>
        <v>0</v>
      </c>
      <c r="M88" s="85" t="s">
        <v>5</v>
      </c>
    </row>
    <row r="89" spans="1:13" s="200" customFormat="1" hidden="1">
      <c r="A89" s="235" t="s">
        <v>53</v>
      </c>
      <c r="B89" s="200" t="s">
        <v>2</v>
      </c>
      <c r="C89" s="201" t="s">
        <v>1127</v>
      </c>
      <c r="D89" s="202" t="s">
        <v>54</v>
      </c>
      <c r="E89" s="203" t="s">
        <v>4</v>
      </c>
      <c r="F89" s="204">
        <v>60</v>
      </c>
      <c r="G89" s="206">
        <v>6.4799999999999995</v>
      </c>
      <c r="H89" s="206">
        <v>0</v>
      </c>
      <c r="I89" s="204">
        <v>60</v>
      </c>
      <c r="J89" s="207"/>
      <c r="K89" s="208" t="str">
        <f t="shared" si="2"/>
        <v>-</v>
      </c>
      <c r="L89" s="206">
        <f t="shared" si="3"/>
        <v>0</v>
      </c>
      <c r="M89" s="219" t="s">
        <v>2534</v>
      </c>
    </row>
    <row r="90" spans="1:13">
      <c r="A90" s="98" t="s">
        <v>53</v>
      </c>
      <c r="B90" s="69" t="s">
        <v>2</v>
      </c>
      <c r="C90" s="79" t="s">
        <v>1128</v>
      </c>
      <c r="D90" s="80" t="s">
        <v>54</v>
      </c>
      <c r="E90" s="81" t="s">
        <v>4</v>
      </c>
      <c r="F90" s="73">
        <v>50</v>
      </c>
      <c r="G90" s="74">
        <v>8.98</v>
      </c>
      <c r="H90" s="75">
        <v>0</v>
      </c>
      <c r="I90" s="73">
        <v>50</v>
      </c>
      <c r="J90" s="82"/>
      <c r="K90" s="83" t="str">
        <f t="shared" si="2"/>
        <v>-</v>
      </c>
      <c r="L90" s="75">
        <f t="shared" si="3"/>
        <v>0</v>
      </c>
      <c r="M90" s="78" t="s">
        <v>5</v>
      </c>
    </row>
    <row r="91" spans="1:13">
      <c r="A91" s="98" t="s">
        <v>53</v>
      </c>
      <c r="B91" s="69" t="s">
        <v>2</v>
      </c>
      <c r="C91" s="79" t="s">
        <v>1129</v>
      </c>
      <c r="D91" s="80" t="s">
        <v>55</v>
      </c>
      <c r="E91" s="81">
        <v>0.6</v>
      </c>
      <c r="F91" s="73">
        <v>35</v>
      </c>
      <c r="G91" s="74">
        <v>11.97</v>
      </c>
      <c r="H91" s="75">
        <v>0</v>
      </c>
      <c r="I91" s="73">
        <v>35</v>
      </c>
      <c r="J91" s="82"/>
      <c r="K91" s="83" t="str">
        <f t="shared" si="2"/>
        <v>-</v>
      </c>
      <c r="L91" s="75">
        <f t="shared" si="3"/>
        <v>0</v>
      </c>
      <c r="M91" s="78" t="s">
        <v>5</v>
      </c>
    </row>
    <row r="92" spans="1:13">
      <c r="A92" s="98" t="s">
        <v>53</v>
      </c>
      <c r="B92" s="69" t="s">
        <v>2</v>
      </c>
      <c r="C92" s="79" t="s">
        <v>1130</v>
      </c>
      <c r="D92" s="80" t="s">
        <v>55</v>
      </c>
      <c r="E92" s="81">
        <v>0.6</v>
      </c>
      <c r="F92" s="73">
        <v>35</v>
      </c>
      <c r="G92" s="75">
        <v>9.5766666666666662</v>
      </c>
      <c r="H92" s="75">
        <v>0</v>
      </c>
      <c r="I92" s="73">
        <v>35</v>
      </c>
      <c r="J92" s="82"/>
      <c r="K92" s="83" t="str">
        <f t="shared" si="2"/>
        <v>-</v>
      </c>
      <c r="L92" s="75">
        <f t="shared" si="3"/>
        <v>0</v>
      </c>
      <c r="M92" s="85" t="s">
        <v>5</v>
      </c>
    </row>
    <row r="93" spans="1:13" s="200" customFormat="1" hidden="1">
      <c r="A93" s="235" t="s">
        <v>53</v>
      </c>
      <c r="B93" s="200" t="s">
        <v>2</v>
      </c>
      <c r="C93" s="201" t="s">
        <v>1131</v>
      </c>
      <c r="D93" s="202" t="s">
        <v>56</v>
      </c>
      <c r="E93" s="203" t="s">
        <v>17</v>
      </c>
      <c r="F93" s="204">
        <v>20</v>
      </c>
      <c r="G93" s="206">
        <v>14.56</v>
      </c>
      <c r="H93" s="206">
        <v>0</v>
      </c>
      <c r="I93" s="204">
        <v>20</v>
      </c>
      <c r="J93" s="207"/>
      <c r="K93" s="208" t="str">
        <f t="shared" si="2"/>
        <v>-</v>
      </c>
      <c r="L93" s="206">
        <f t="shared" si="3"/>
        <v>0</v>
      </c>
      <c r="M93" s="219" t="s">
        <v>2534</v>
      </c>
    </row>
    <row r="94" spans="1:13" s="200" customFormat="1" hidden="1">
      <c r="A94" s="236" t="s">
        <v>57</v>
      </c>
      <c r="B94" s="200" t="s">
        <v>2</v>
      </c>
      <c r="C94" s="201" t="s">
        <v>1132</v>
      </c>
      <c r="D94" s="202" t="s">
        <v>58</v>
      </c>
      <c r="E94" s="203" t="s">
        <v>4</v>
      </c>
      <c r="F94" s="204">
        <v>60</v>
      </c>
      <c r="G94" s="206">
        <v>11.29</v>
      </c>
      <c r="H94" s="206">
        <v>0</v>
      </c>
      <c r="I94" s="204">
        <v>60</v>
      </c>
      <c r="J94" s="207"/>
      <c r="K94" s="208" t="str">
        <f t="shared" si="2"/>
        <v>-</v>
      </c>
      <c r="L94" s="206">
        <f t="shared" si="3"/>
        <v>0</v>
      </c>
      <c r="M94" s="219" t="s">
        <v>2534</v>
      </c>
    </row>
    <row r="95" spans="1:13" s="200" customFormat="1" hidden="1">
      <c r="A95" s="236" t="s">
        <v>57</v>
      </c>
      <c r="B95" s="200" t="s">
        <v>2</v>
      </c>
      <c r="C95" s="201" t="s">
        <v>1133</v>
      </c>
      <c r="D95" s="202" t="s">
        <v>59</v>
      </c>
      <c r="E95" s="203">
        <v>0.6</v>
      </c>
      <c r="F95" s="204">
        <v>35</v>
      </c>
      <c r="G95" s="206">
        <v>13.67</v>
      </c>
      <c r="H95" s="206">
        <v>0</v>
      </c>
      <c r="I95" s="204">
        <v>35</v>
      </c>
      <c r="J95" s="207"/>
      <c r="K95" s="208" t="str">
        <f t="shared" si="2"/>
        <v>-</v>
      </c>
      <c r="L95" s="206">
        <f t="shared" si="3"/>
        <v>0</v>
      </c>
      <c r="M95" s="219" t="s">
        <v>2534</v>
      </c>
    </row>
    <row r="96" spans="1:13">
      <c r="A96" s="99" t="s">
        <v>60</v>
      </c>
      <c r="B96" s="69" t="s">
        <v>2</v>
      </c>
      <c r="C96" s="79" t="s">
        <v>1134</v>
      </c>
      <c r="D96" s="80" t="s">
        <v>61</v>
      </c>
      <c r="E96" s="81" t="s">
        <v>4</v>
      </c>
      <c r="F96" s="73">
        <v>50</v>
      </c>
      <c r="G96" s="74">
        <v>10.53</v>
      </c>
      <c r="H96" s="75">
        <v>0</v>
      </c>
      <c r="I96" s="73">
        <v>50</v>
      </c>
      <c r="J96" s="82"/>
      <c r="K96" s="83" t="str">
        <f t="shared" si="2"/>
        <v>-</v>
      </c>
      <c r="L96" s="75">
        <f t="shared" si="3"/>
        <v>0</v>
      </c>
      <c r="M96" s="78" t="s">
        <v>5</v>
      </c>
    </row>
    <row r="97" spans="1:13">
      <c r="A97" s="99" t="s">
        <v>60</v>
      </c>
      <c r="B97" s="69" t="s">
        <v>2</v>
      </c>
      <c r="C97" s="79" t="s">
        <v>1135</v>
      </c>
      <c r="D97" s="80" t="s">
        <v>62</v>
      </c>
      <c r="E97" s="81">
        <v>0.6</v>
      </c>
      <c r="F97" s="73">
        <v>35</v>
      </c>
      <c r="G97" s="74">
        <v>14.97</v>
      </c>
      <c r="H97" s="75">
        <v>0</v>
      </c>
      <c r="I97" s="73">
        <v>35</v>
      </c>
      <c r="J97" s="82"/>
      <c r="K97" s="83" t="str">
        <f t="shared" si="2"/>
        <v>-</v>
      </c>
      <c r="L97" s="75">
        <f t="shared" si="3"/>
        <v>0</v>
      </c>
      <c r="M97" s="78" t="s">
        <v>5</v>
      </c>
    </row>
    <row r="98" spans="1:13">
      <c r="A98" s="96" t="s">
        <v>41</v>
      </c>
      <c r="B98" s="69" t="s">
        <v>2</v>
      </c>
      <c r="C98" s="79" t="s">
        <v>1136</v>
      </c>
      <c r="D98" s="80" t="s">
        <v>63</v>
      </c>
      <c r="E98" s="81" t="s">
        <v>4</v>
      </c>
      <c r="F98" s="73">
        <v>50</v>
      </c>
      <c r="G98" s="74">
        <v>4.55</v>
      </c>
      <c r="H98" s="75">
        <v>0</v>
      </c>
      <c r="I98" s="73">
        <v>50</v>
      </c>
      <c r="J98" s="82"/>
      <c r="K98" s="83" t="str">
        <f t="shared" si="2"/>
        <v>-</v>
      </c>
      <c r="L98" s="75">
        <f t="shared" si="3"/>
        <v>0</v>
      </c>
      <c r="M98" s="78" t="s">
        <v>5</v>
      </c>
    </row>
    <row r="99" spans="1:13">
      <c r="A99" s="96" t="s">
        <v>41</v>
      </c>
      <c r="B99" s="69" t="s">
        <v>2</v>
      </c>
      <c r="C99" s="79" t="s">
        <v>1137</v>
      </c>
      <c r="D99" s="80" t="s">
        <v>64</v>
      </c>
      <c r="E99" s="81">
        <v>0.6</v>
      </c>
      <c r="F99" s="73">
        <v>35</v>
      </c>
      <c r="G99" s="74">
        <v>5.99</v>
      </c>
      <c r="H99" s="75">
        <v>0</v>
      </c>
      <c r="I99" s="73">
        <v>35</v>
      </c>
      <c r="J99" s="82"/>
      <c r="K99" s="83" t="str">
        <f t="shared" si="2"/>
        <v>-</v>
      </c>
      <c r="L99" s="75">
        <f t="shared" si="3"/>
        <v>0</v>
      </c>
      <c r="M99" s="78" t="s">
        <v>5</v>
      </c>
    </row>
    <row r="100" spans="1:13">
      <c r="A100" s="100" t="s">
        <v>65</v>
      </c>
      <c r="B100" s="69" t="s">
        <v>2</v>
      </c>
      <c r="C100" s="79" t="s">
        <v>1138</v>
      </c>
      <c r="D100" s="80" t="s">
        <v>66</v>
      </c>
      <c r="E100" s="81" t="s">
        <v>4</v>
      </c>
      <c r="F100" s="73">
        <v>50</v>
      </c>
      <c r="G100" s="74">
        <v>3.55</v>
      </c>
      <c r="H100" s="75">
        <v>0</v>
      </c>
      <c r="I100" s="73">
        <v>50</v>
      </c>
      <c r="J100" s="82"/>
      <c r="K100" s="83" t="str">
        <f t="shared" si="2"/>
        <v>-</v>
      </c>
      <c r="L100" s="75">
        <f t="shared" si="3"/>
        <v>0</v>
      </c>
      <c r="M100" s="78" t="s">
        <v>5</v>
      </c>
    </row>
    <row r="101" spans="1:13">
      <c r="A101" s="100" t="s">
        <v>65</v>
      </c>
      <c r="B101" s="69" t="s">
        <v>2</v>
      </c>
      <c r="C101" s="79" t="s">
        <v>1139</v>
      </c>
      <c r="D101" s="80" t="s">
        <v>67</v>
      </c>
      <c r="E101" s="81">
        <v>0.6</v>
      </c>
      <c r="F101" s="73">
        <v>35</v>
      </c>
      <c r="G101" s="74">
        <v>4.55</v>
      </c>
      <c r="H101" s="75">
        <v>0</v>
      </c>
      <c r="I101" s="73">
        <v>35</v>
      </c>
      <c r="J101" s="82"/>
      <c r="K101" s="83" t="str">
        <f t="shared" si="2"/>
        <v>-</v>
      </c>
      <c r="L101" s="75">
        <f t="shared" si="3"/>
        <v>0</v>
      </c>
      <c r="M101" s="78" t="s">
        <v>5</v>
      </c>
    </row>
    <row r="102" spans="1:13">
      <c r="A102" s="100" t="s">
        <v>65</v>
      </c>
      <c r="B102" s="69" t="s">
        <v>2</v>
      </c>
      <c r="C102" s="79" t="s">
        <v>1140</v>
      </c>
      <c r="D102" s="80" t="s">
        <v>68</v>
      </c>
      <c r="E102" s="81" t="s">
        <v>17</v>
      </c>
      <c r="F102" s="73">
        <v>20</v>
      </c>
      <c r="G102" s="74">
        <v>7.21</v>
      </c>
      <c r="H102" s="75">
        <v>0</v>
      </c>
      <c r="I102" s="73">
        <v>20</v>
      </c>
      <c r="J102" s="82"/>
      <c r="K102" s="83" t="str">
        <f t="shared" si="2"/>
        <v>-</v>
      </c>
      <c r="L102" s="75">
        <f t="shared" si="3"/>
        <v>0</v>
      </c>
      <c r="M102" s="78" t="s">
        <v>5</v>
      </c>
    </row>
    <row r="103" spans="1:13">
      <c r="A103" s="101" t="s">
        <v>69</v>
      </c>
      <c r="B103" s="69" t="s">
        <v>2</v>
      </c>
      <c r="C103" s="79" t="s">
        <v>1141</v>
      </c>
      <c r="D103" s="80" t="s">
        <v>70</v>
      </c>
      <c r="E103" s="81" t="s">
        <v>4</v>
      </c>
      <c r="F103" s="73">
        <v>50</v>
      </c>
      <c r="G103" s="74">
        <v>3.7699999999999996</v>
      </c>
      <c r="H103" s="75">
        <v>0</v>
      </c>
      <c r="I103" s="73">
        <v>50</v>
      </c>
      <c r="J103" s="82"/>
      <c r="K103" s="83" t="str">
        <f t="shared" si="2"/>
        <v>-</v>
      </c>
      <c r="L103" s="75">
        <f t="shared" si="3"/>
        <v>0</v>
      </c>
      <c r="M103" s="78" t="s">
        <v>5</v>
      </c>
    </row>
    <row r="104" spans="1:13">
      <c r="A104" s="101" t="s">
        <v>69</v>
      </c>
      <c r="B104" s="69" t="s">
        <v>2</v>
      </c>
      <c r="C104" s="79" t="s">
        <v>1142</v>
      </c>
      <c r="D104" s="80" t="s">
        <v>71</v>
      </c>
      <c r="E104" s="81">
        <v>0.6</v>
      </c>
      <c r="F104" s="73">
        <v>35</v>
      </c>
      <c r="G104" s="74">
        <v>5.32</v>
      </c>
      <c r="H104" s="75">
        <v>0</v>
      </c>
      <c r="I104" s="73">
        <v>35</v>
      </c>
      <c r="J104" s="82"/>
      <c r="K104" s="83" t="str">
        <f t="shared" si="2"/>
        <v>-</v>
      </c>
      <c r="L104" s="75">
        <f t="shared" si="3"/>
        <v>0</v>
      </c>
      <c r="M104" s="78" t="s">
        <v>5</v>
      </c>
    </row>
    <row r="105" spans="1:13" s="200" customFormat="1" hidden="1">
      <c r="A105" s="237" t="s">
        <v>72</v>
      </c>
      <c r="B105" s="200" t="s">
        <v>2</v>
      </c>
      <c r="C105" s="201" t="s">
        <v>1143</v>
      </c>
      <c r="D105" s="202" t="s">
        <v>73</v>
      </c>
      <c r="E105" s="203" t="s">
        <v>4</v>
      </c>
      <c r="F105" s="204">
        <v>60</v>
      </c>
      <c r="G105" s="206">
        <v>5.77</v>
      </c>
      <c r="H105" s="206">
        <v>0</v>
      </c>
      <c r="I105" s="204">
        <v>60</v>
      </c>
      <c r="J105" s="207"/>
      <c r="K105" s="208" t="str">
        <f t="shared" si="2"/>
        <v>-</v>
      </c>
      <c r="L105" s="206">
        <f t="shared" si="3"/>
        <v>0</v>
      </c>
      <c r="M105" s="219" t="s">
        <v>2534</v>
      </c>
    </row>
    <row r="106" spans="1:13" s="200" customFormat="1" hidden="1">
      <c r="A106" s="237" t="s">
        <v>72</v>
      </c>
      <c r="B106" s="200" t="s">
        <v>2</v>
      </c>
      <c r="C106" s="201" t="s">
        <v>1144</v>
      </c>
      <c r="D106" s="202" t="s">
        <v>74</v>
      </c>
      <c r="E106" s="203">
        <v>0.6</v>
      </c>
      <c r="F106" s="204">
        <v>35</v>
      </c>
      <c r="G106" s="206">
        <v>7.3999999999999995</v>
      </c>
      <c r="H106" s="206">
        <v>0</v>
      </c>
      <c r="I106" s="204">
        <v>35</v>
      </c>
      <c r="J106" s="207"/>
      <c r="K106" s="208" t="str">
        <f t="shared" si="2"/>
        <v>-</v>
      </c>
      <c r="L106" s="206">
        <f t="shared" si="3"/>
        <v>0</v>
      </c>
      <c r="M106" s="219" t="s">
        <v>2534</v>
      </c>
    </row>
    <row r="107" spans="1:13">
      <c r="A107" s="103" t="s">
        <v>75</v>
      </c>
      <c r="B107" s="69" t="s">
        <v>2</v>
      </c>
      <c r="C107" s="79" t="s">
        <v>1145</v>
      </c>
      <c r="D107" s="80" t="s">
        <v>76</v>
      </c>
      <c r="E107" s="81" t="s">
        <v>4</v>
      </c>
      <c r="F107" s="73">
        <v>50</v>
      </c>
      <c r="G107" s="74">
        <v>23.94</v>
      </c>
      <c r="H107" s="75">
        <v>0</v>
      </c>
      <c r="I107" s="73">
        <v>50</v>
      </c>
      <c r="J107" s="82"/>
      <c r="K107" s="83" t="str">
        <f t="shared" si="2"/>
        <v>-</v>
      </c>
      <c r="L107" s="75">
        <f t="shared" si="3"/>
        <v>0</v>
      </c>
      <c r="M107" s="78" t="s">
        <v>5</v>
      </c>
    </row>
    <row r="108" spans="1:13">
      <c r="A108" s="103" t="s">
        <v>75</v>
      </c>
      <c r="B108" s="69" t="s">
        <v>2</v>
      </c>
      <c r="C108" s="79" t="s">
        <v>1146</v>
      </c>
      <c r="D108" s="80" t="s">
        <v>77</v>
      </c>
      <c r="E108" s="81">
        <v>0.6</v>
      </c>
      <c r="F108" s="73">
        <v>35</v>
      </c>
      <c r="G108" s="74">
        <v>29.930000000000003</v>
      </c>
      <c r="H108" s="75">
        <v>0</v>
      </c>
      <c r="I108" s="73">
        <v>35</v>
      </c>
      <c r="J108" s="82"/>
      <c r="K108" s="83" t="str">
        <f t="shared" si="2"/>
        <v>-</v>
      </c>
      <c r="L108" s="75">
        <f t="shared" si="3"/>
        <v>0</v>
      </c>
      <c r="M108" s="78" t="s">
        <v>5</v>
      </c>
    </row>
    <row r="109" spans="1:13">
      <c r="A109" s="90" t="s">
        <v>78</v>
      </c>
      <c r="B109" s="69" t="s">
        <v>2</v>
      </c>
      <c r="C109" s="79" t="s">
        <v>1147</v>
      </c>
      <c r="D109" s="80" t="s">
        <v>79</v>
      </c>
      <c r="E109" s="81" t="s">
        <v>4</v>
      </c>
      <c r="F109" s="73">
        <v>50</v>
      </c>
      <c r="G109" s="74">
        <v>8.98</v>
      </c>
      <c r="H109" s="75">
        <v>10.33</v>
      </c>
      <c r="I109" s="73">
        <v>5</v>
      </c>
      <c r="J109" s="82"/>
      <c r="K109" s="83" t="str">
        <f t="shared" si="2"/>
        <v>-</v>
      </c>
      <c r="L109" s="75">
        <f t="shared" si="3"/>
        <v>0</v>
      </c>
      <c r="M109" s="85" t="s">
        <v>14</v>
      </c>
    </row>
    <row r="110" spans="1:13">
      <c r="A110" s="90" t="s">
        <v>78</v>
      </c>
      <c r="B110" s="69" t="s">
        <v>2</v>
      </c>
      <c r="C110" s="79" t="s">
        <v>1148</v>
      </c>
      <c r="D110" s="80" t="s">
        <v>80</v>
      </c>
      <c r="E110" s="81">
        <v>0.6</v>
      </c>
      <c r="F110" s="73">
        <v>35</v>
      </c>
      <c r="G110" s="74">
        <v>11.88</v>
      </c>
      <c r="H110" s="75">
        <v>13.67</v>
      </c>
      <c r="I110" s="73">
        <v>5</v>
      </c>
      <c r="J110" s="82"/>
      <c r="K110" s="83" t="str">
        <f t="shared" si="2"/>
        <v>-</v>
      </c>
      <c r="L110" s="75">
        <f t="shared" si="3"/>
        <v>0</v>
      </c>
      <c r="M110" s="85" t="s">
        <v>14</v>
      </c>
    </row>
    <row r="111" spans="1:13">
      <c r="A111" s="104" t="s">
        <v>81</v>
      </c>
      <c r="B111" s="69" t="s">
        <v>2</v>
      </c>
      <c r="C111" s="79" t="s">
        <v>1149</v>
      </c>
      <c r="D111" s="80" t="s">
        <v>82</v>
      </c>
      <c r="E111" s="81" t="s">
        <v>4</v>
      </c>
      <c r="F111" s="73">
        <v>50</v>
      </c>
      <c r="G111" s="74">
        <v>3.55</v>
      </c>
      <c r="H111" s="75">
        <v>0</v>
      </c>
      <c r="I111" s="73">
        <v>50</v>
      </c>
      <c r="J111" s="82"/>
      <c r="K111" s="83" t="str">
        <f t="shared" si="2"/>
        <v>-</v>
      </c>
      <c r="L111" s="75">
        <f t="shared" si="3"/>
        <v>0</v>
      </c>
      <c r="M111" s="78" t="s">
        <v>5</v>
      </c>
    </row>
    <row r="112" spans="1:13">
      <c r="A112" s="104" t="s">
        <v>81</v>
      </c>
      <c r="B112" s="69" t="s">
        <v>2</v>
      </c>
      <c r="C112" s="79" t="s">
        <v>1150</v>
      </c>
      <c r="D112" s="80" t="s">
        <v>83</v>
      </c>
      <c r="E112" s="81">
        <v>0.6</v>
      </c>
      <c r="F112" s="73">
        <v>35</v>
      </c>
      <c r="G112" s="74">
        <v>4.55</v>
      </c>
      <c r="H112" s="75">
        <v>0</v>
      </c>
      <c r="I112" s="73">
        <v>35</v>
      </c>
      <c r="J112" s="82"/>
      <c r="K112" s="83" t="str">
        <f t="shared" si="2"/>
        <v>-</v>
      </c>
      <c r="L112" s="75">
        <f t="shared" si="3"/>
        <v>0</v>
      </c>
      <c r="M112" s="78" t="s">
        <v>5</v>
      </c>
    </row>
    <row r="113" spans="1:13">
      <c r="A113" s="90" t="s">
        <v>955</v>
      </c>
      <c r="B113" s="69" t="s">
        <v>2</v>
      </c>
      <c r="C113" s="79" t="s">
        <v>1151</v>
      </c>
      <c r="D113" s="80" t="s">
        <v>84</v>
      </c>
      <c r="E113" s="81" t="s">
        <v>4</v>
      </c>
      <c r="F113" s="73">
        <v>50</v>
      </c>
      <c r="G113" s="74">
        <v>5.32</v>
      </c>
      <c r="H113" s="75">
        <v>0</v>
      </c>
      <c r="I113" s="73">
        <v>50</v>
      </c>
      <c r="J113" s="82"/>
      <c r="K113" s="83" t="str">
        <f t="shared" si="2"/>
        <v>-</v>
      </c>
      <c r="L113" s="75">
        <f t="shared" si="3"/>
        <v>0</v>
      </c>
      <c r="M113" s="78" t="s">
        <v>5</v>
      </c>
    </row>
    <row r="114" spans="1:13">
      <c r="A114" s="90" t="s">
        <v>955</v>
      </c>
      <c r="B114" s="69" t="s">
        <v>2</v>
      </c>
      <c r="C114" s="79" t="s">
        <v>1152</v>
      </c>
      <c r="D114" s="80" t="s">
        <v>85</v>
      </c>
      <c r="E114" s="81">
        <v>0.6</v>
      </c>
      <c r="F114" s="73">
        <v>35</v>
      </c>
      <c r="G114" s="74">
        <v>6.77</v>
      </c>
      <c r="H114" s="75">
        <v>0</v>
      </c>
      <c r="I114" s="73">
        <v>35</v>
      </c>
      <c r="J114" s="82"/>
      <c r="K114" s="83" t="str">
        <f t="shared" si="2"/>
        <v>-</v>
      </c>
      <c r="L114" s="75">
        <f t="shared" si="3"/>
        <v>0</v>
      </c>
      <c r="M114" s="78" t="s">
        <v>5</v>
      </c>
    </row>
    <row r="115" spans="1:13">
      <c r="A115" s="96" t="s">
        <v>41</v>
      </c>
      <c r="B115" s="69" t="s">
        <v>2</v>
      </c>
      <c r="C115" s="79" t="s">
        <v>1153</v>
      </c>
      <c r="D115" s="80" t="s">
        <v>86</v>
      </c>
      <c r="E115" s="81" t="s">
        <v>4</v>
      </c>
      <c r="F115" s="73">
        <v>50</v>
      </c>
      <c r="G115" s="74">
        <v>3.55</v>
      </c>
      <c r="H115" s="75">
        <v>0</v>
      </c>
      <c r="I115" s="73">
        <v>50</v>
      </c>
      <c r="J115" s="82"/>
      <c r="K115" s="83" t="str">
        <f t="shared" ref="K115:K158" si="4">IFERROR(IF(J115/F115=0,"-",J115/F115),"-")</f>
        <v>-</v>
      </c>
      <c r="L115" s="75">
        <f t="shared" ref="L115:L158" si="5">IF(J115&lt;5,H115*J115, IF(J115&lt;F115,H115*J115,G115*J115))</f>
        <v>0</v>
      </c>
      <c r="M115" s="78" t="s">
        <v>5</v>
      </c>
    </row>
    <row r="116" spans="1:13">
      <c r="A116" s="96" t="s">
        <v>41</v>
      </c>
      <c r="B116" s="69" t="s">
        <v>2</v>
      </c>
      <c r="C116" s="79" t="s">
        <v>1154</v>
      </c>
      <c r="D116" s="80" t="s">
        <v>87</v>
      </c>
      <c r="E116" s="81">
        <v>0.6</v>
      </c>
      <c r="F116" s="73">
        <v>35</v>
      </c>
      <c r="G116" s="74">
        <v>4.55</v>
      </c>
      <c r="H116" s="75">
        <v>0</v>
      </c>
      <c r="I116" s="73">
        <v>35</v>
      </c>
      <c r="J116" s="82"/>
      <c r="K116" s="83" t="str">
        <f t="shared" si="4"/>
        <v>-</v>
      </c>
      <c r="L116" s="75">
        <f t="shared" si="5"/>
        <v>0</v>
      </c>
      <c r="M116" s="78" t="s">
        <v>5</v>
      </c>
    </row>
    <row r="117" spans="1:13">
      <c r="A117" s="88" t="s">
        <v>956</v>
      </c>
      <c r="B117" s="69" t="s">
        <v>2</v>
      </c>
      <c r="C117" s="79" t="s">
        <v>1155</v>
      </c>
      <c r="D117" s="80" t="s">
        <v>88</v>
      </c>
      <c r="E117" s="81" t="s">
        <v>4</v>
      </c>
      <c r="F117" s="73">
        <v>50</v>
      </c>
      <c r="G117" s="74">
        <v>3.7699999999999996</v>
      </c>
      <c r="H117" s="75">
        <v>0</v>
      </c>
      <c r="I117" s="73">
        <v>50</v>
      </c>
      <c r="J117" s="82"/>
      <c r="K117" s="83" t="str">
        <f t="shared" si="4"/>
        <v>-</v>
      </c>
      <c r="L117" s="75">
        <f t="shared" si="5"/>
        <v>0</v>
      </c>
      <c r="M117" s="78" t="s">
        <v>5</v>
      </c>
    </row>
    <row r="118" spans="1:13">
      <c r="A118" s="88" t="s">
        <v>957</v>
      </c>
      <c r="B118" s="69" t="s">
        <v>2</v>
      </c>
      <c r="C118" s="79" t="s">
        <v>1156</v>
      </c>
      <c r="D118" s="80" t="s">
        <v>89</v>
      </c>
      <c r="E118" s="81">
        <v>0.6</v>
      </c>
      <c r="F118" s="73">
        <v>35</v>
      </c>
      <c r="G118" s="74">
        <v>5.32</v>
      </c>
      <c r="H118" s="75">
        <v>0</v>
      </c>
      <c r="I118" s="73">
        <v>35</v>
      </c>
      <c r="J118" s="82"/>
      <c r="K118" s="83" t="str">
        <f t="shared" si="4"/>
        <v>-</v>
      </c>
      <c r="L118" s="75">
        <f t="shared" si="5"/>
        <v>0</v>
      </c>
      <c r="M118" s="78" t="s">
        <v>5</v>
      </c>
    </row>
    <row r="119" spans="1:13">
      <c r="A119" s="88" t="s">
        <v>957</v>
      </c>
      <c r="B119" s="69" t="s">
        <v>2</v>
      </c>
      <c r="C119" s="79" t="s">
        <v>1157</v>
      </c>
      <c r="D119" s="80" t="s">
        <v>90</v>
      </c>
      <c r="E119" s="81" t="s">
        <v>17</v>
      </c>
      <c r="F119" s="73">
        <v>20</v>
      </c>
      <c r="G119" s="74">
        <v>8.32</v>
      </c>
      <c r="H119" s="75">
        <v>0</v>
      </c>
      <c r="I119" s="73">
        <v>20</v>
      </c>
      <c r="J119" s="82"/>
      <c r="K119" s="83" t="str">
        <f t="shared" si="4"/>
        <v>-</v>
      </c>
      <c r="L119" s="75">
        <f t="shared" si="5"/>
        <v>0</v>
      </c>
      <c r="M119" s="78" t="s">
        <v>5</v>
      </c>
    </row>
    <row r="120" spans="1:13">
      <c r="A120" s="90" t="s">
        <v>7</v>
      </c>
      <c r="B120" s="69" t="s">
        <v>2</v>
      </c>
      <c r="C120" s="79" t="s">
        <v>1158</v>
      </c>
      <c r="D120" s="80" t="s">
        <v>91</v>
      </c>
      <c r="E120" s="81" t="s">
        <v>4</v>
      </c>
      <c r="F120" s="73">
        <v>60</v>
      </c>
      <c r="G120" s="75">
        <v>7.2299999999999995</v>
      </c>
      <c r="H120" s="75">
        <v>0</v>
      </c>
      <c r="I120" s="73">
        <v>60</v>
      </c>
      <c r="J120" s="82"/>
      <c r="K120" s="83" t="str">
        <f t="shared" si="4"/>
        <v>-</v>
      </c>
      <c r="L120" s="75">
        <f t="shared" si="5"/>
        <v>0</v>
      </c>
      <c r="M120" s="85" t="s">
        <v>5</v>
      </c>
    </row>
    <row r="121" spans="1:13">
      <c r="A121" s="90" t="s">
        <v>7</v>
      </c>
      <c r="B121" s="69" t="s">
        <v>2</v>
      </c>
      <c r="C121" s="79" t="s">
        <v>1159</v>
      </c>
      <c r="D121" s="80" t="s">
        <v>91</v>
      </c>
      <c r="E121" s="81" t="s">
        <v>4</v>
      </c>
      <c r="F121" s="73">
        <v>50</v>
      </c>
      <c r="G121" s="74">
        <v>7.54</v>
      </c>
      <c r="H121" s="75">
        <v>0</v>
      </c>
      <c r="I121" s="73">
        <v>50</v>
      </c>
      <c r="J121" s="82"/>
      <c r="K121" s="83" t="str">
        <f t="shared" si="4"/>
        <v>-</v>
      </c>
      <c r="L121" s="75">
        <f t="shared" si="5"/>
        <v>0</v>
      </c>
      <c r="M121" s="78" t="s">
        <v>5</v>
      </c>
    </row>
    <row r="122" spans="1:13">
      <c r="A122" s="90" t="s">
        <v>7</v>
      </c>
      <c r="B122" s="69" t="s">
        <v>2</v>
      </c>
      <c r="C122" s="79" t="s">
        <v>1160</v>
      </c>
      <c r="D122" s="80" t="s">
        <v>92</v>
      </c>
      <c r="E122" s="81">
        <v>0.6</v>
      </c>
      <c r="F122" s="73">
        <v>35</v>
      </c>
      <c r="G122" s="74">
        <v>10.53</v>
      </c>
      <c r="H122" s="75">
        <v>0</v>
      </c>
      <c r="I122" s="73">
        <v>35</v>
      </c>
      <c r="J122" s="82"/>
      <c r="K122" s="83" t="str">
        <f t="shared" si="4"/>
        <v>-</v>
      </c>
      <c r="L122" s="75">
        <f t="shared" si="5"/>
        <v>0</v>
      </c>
      <c r="M122" s="78" t="s">
        <v>5</v>
      </c>
    </row>
    <row r="123" spans="1:13">
      <c r="A123" s="90" t="s">
        <v>7</v>
      </c>
      <c r="B123" s="69" t="s">
        <v>2</v>
      </c>
      <c r="C123" s="79" t="s">
        <v>1161</v>
      </c>
      <c r="D123" s="80" t="s">
        <v>92</v>
      </c>
      <c r="E123" s="81">
        <v>0.6</v>
      </c>
      <c r="F123" s="73">
        <v>35</v>
      </c>
      <c r="G123" s="75">
        <v>9.2200000000000006</v>
      </c>
      <c r="H123" s="75">
        <v>0</v>
      </c>
      <c r="I123" s="73">
        <v>35</v>
      </c>
      <c r="J123" s="82"/>
      <c r="K123" s="83" t="str">
        <f t="shared" si="4"/>
        <v>-</v>
      </c>
      <c r="L123" s="75">
        <f t="shared" si="5"/>
        <v>0</v>
      </c>
      <c r="M123" s="85" t="s">
        <v>5</v>
      </c>
    </row>
    <row r="124" spans="1:13">
      <c r="A124" s="90" t="s">
        <v>7</v>
      </c>
      <c r="B124" s="69" t="s">
        <v>2</v>
      </c>
      <c r="C124" s="79" t="s">
        <v>1162</v>
      </c>
      <c r="D124" s="80" t="s">
        <v>93</v>
      </c>
      <c r="E124" s="81" t="s">
        <v>17</v>
      </c>
      <c r="F124" s="73">
        <v>20</v>
      </c>
      <c r="G124" s="75">
        <v>14.91</v>
      </c>
      <c r="H124" s="75">
        <v>0</v>
      </c>
      <c r="I124" s="73">
        <v>20</v>
      </c>
      <c r="J124" s="82"/>
      <c r="K124" s="83" t="str">
        <f t="shared" si="4"/>
        <v>-</v>
      </c>
      <c r="L124" s="75">
        <f t="shared" si="5"/>
        <v>0</v>
      </c>
      <c r="M124" s="85" t="s">
        <v>5</v>
      </c>
    </row>
    <row r="125" spans="1:13">
      <c r="A125" s="96" t="s">
        <v>958</v>
      </c>
      <c r="B125" s="69" t="s">
        <v>2</v>
      </c>
      <c r="C125" s="79" t="s">
        <v>1163</v>
      </c>
      <c r="D125" s="80" t="s">
        <v>94</v>
      </c>
      <c r="E125" s="81" t="s">
        <v>4</v>
      </c>
      <c r="F125" s="73">
        <v>50</v>
      </c>
      <c r="G125" s="74">
        <v>3.7699999999999996</v>
      </c>
      <c r="H125" s="75">
        <v>0</v>
      </c>
      <c r="I125" s="73">
        <v>50</v>
      </c>
      <c r="J125" s="82"/>
      <c r="K125" s="83" t="str">
        <f t="shared" si="4"/>
        <v>-</v>
      </c>
      <c r="L125" s="75">
        <f t="shared" si="5"/>
        <v>0</v>
      </c>
      <c r="M125" s="78" t="s">
        <v>5</v>
      </c>
    </row>
    <row r="126" spans="1:13">
      <c r="A126" s="96" t="s">
        <v>958</v>
      </c>
      <c r="B126" s="69" t="s">
        <v>2</v>
      </c>
      <c r="C126" s="79" t="s">
        <v>1164</v>
      </c>
      <c r="D126" s="80" t="s">
        <v>95</v>
      </c>
      <c r="E126" s="81">
        <v>0.6</v>
      </c>
      <c r="F126" s="73">
        <v>35</v>
      </c>
      <c r="G126" s="74">
        <v>5.32</v>
      </c>
      <c r="H126" s="75">
        <v>0</v>
      </c>
      <c r="I126" s="73">
        <v>35</v>
      </c>
      <c r="J126" s="82"/>
      <c r="K126" s="83" t="str">
        <f t="shared" si="4"/>
        <v>-</v>
      </c>
      <c r="L126" s="75">
        <f t="shared" si="5"/>
        <v>0</v>
      </c>
      <c r="M126" s="78" t="s">
        <v>5</v>
      </c>
    </row>
    <row r="127" spans="1:13">
      <c r="A127" s="96" t="s">
        <v>958</v>
      </c>
      <c r="B127" s="69" t="s">
        <v>2</v>
      </c>
      <c r="C127" s="79" t="s">
        <v>1165</v>
      </c>
      <c r="D127" s="80" t="s">
        <v>96</v>
      </c>
      <c r="E127" s="81" t="s">
        <v>17</v>
      </c>
      <c r="F127" s="73">
        <v>20</v>
      </c>
      <c r="G127" s="74">
        <v>8.32</v>
      </c>
      <c r="H127" s="75">
        <v>0</v>
      </c>
      <c r="I127" s="73">
        <v>20</v>
      </c>
      <c r="J127" s="82"/>
      <c r="K127" s="83" t="str">
        <f t="shared" si="4"/>
        <v>-</v>
      </c>
      <c r="L127" s="75">
        <f t="shared" si="5"/>
        <v>0</v>
      </c>
      <c r="M127" s="78" t="s">
        <v>5</v>
      </c>
    </row>
    <row r="128" spans="1:13">
      <c r="A128" s="90" t="s">
        <v>955</v>
      </c>
      <c r="B128" s="69" t="s">
        <v>2</v>
      </c>
      <c r="C128" s="79" t="s">
        <v>1166</v>
      </c>
      <c r="D128" s="80" t="s">
        <v>97</v>
      </c>
      <c r="E128" s="81" t="s">
        <v>4</v>
      </c>
      <c r="F128" s="73">
        <v>60</v>
      </c>
      <c r="G128" s="75">
        <v>7.83</v>
      </c>
      <c r="H128" s="75">
        <v>0</v>
      </c>
      <c r="I128" s="73">
        <v>60</v>
      </c>
      <c r="J128" s="82"/>
      <c r="K128" s="83" t="str">
        <f t="shared" si="4"/>
        <v>-</v>
      </c>
      <c r="L128" s="75">
        <f t="shared" si="5"/>
        <v>0</v>
      </c>
      <c r="M128" s="85" t="s">
        <v>5</v>
      </c>
    </row>
    <row r="129" spans="1:13">
      <c r="A129" s="90" t="s">
        <v>955</v>
      </c>
      <c r="B129" s="69" t="s">
        <v>2</v>
      </c>
      <c r="C129" s="79" t="s">
        <v>1167</v>
      </c>
      <c r="D129" s="80" t="s">
        <v>97</v>
      </c>
      <c r="E129" s="81" t="s">
        <v>4</v>
      </c>
      <c r="F129" s="73">
        <v>50</v>
      </c>
      <c r="G129" s="74">
        <v>6.77</v>
      </c>
      <c r="H129" s="75">
        <v>0</v>
      </c>
      <c r="I129" s="73">
        <v>50</v>
      </c>
      <c r="J129" s="82"/>
      <c r="K129" s="83" t="str">
        <f t="shared" si="4"/>
        <v>-</v>
      </c>
      <c r="L129" s="75">
        <f t="shared" si="5"/>
        <v>0</v>
      </c>
      <c r="M129" s="78" t="s">
        <v>5</v>
      </c>
    </row>
    <row r="130" spans="1:13">
      <c r="A130" s="90" t="s">
        <v>955</v>
      </c>
      <c r="B130" s="69" t="s">
        <v>2</v>
      </c>
      <c r="C130" s="79" t="s">
        <v>1168</v>
      </c>
      <c r="D130" s="80" t="s">
        <v>98</v>
      </c>
      <c r="E130" s="81">
        <v>0.6</v>
      </c>
      <c r="F130" s="73">
        <v>35</v>
      </c>
      <c r="G130" s="74">
        <v>9.76</v>
      </c>
      <c r="H130" s="75">
        <v>0</v>
      </c>
      <c r="I130" s="73">
        <v>35</v>
      </c>
      <c r="J130" s="82"/>
      <c r="K130" s="83" t="str">
        <f t="shared" si="4"/>
        <v>-</v>
      </c>
      <c r="L130" s="75">
        <f t="shared" si="5"/>
        <v>0</v>
      </c>
      <c r="M130" s="78" t="s">
        <v>5</v>
      </c>
    </row>
    <row r="131" spans="1:13">
      <c r="A131" s="90" t="s">
        <v>955</v>
      </c>
      <c r="B131" s="69" t="s">
        <v>2</v>
      </c>
      <c r="C131" s="79" t="s">
        <v>1169</v>
      </c>
      <c r="D131" s="80" t="s">
        <v>98</v>
      </c>
      <c r="E131" s="81">
        <v>0.6</v>
      </c>
      <c r="F131" s="73">
        <v>35</v>
      </c>
      <c r="G131" s="75">
        <v>9.2200000000000006</v>
      </c>
      <c r="H131" s="75">
        <v>0</v>
      </c>
      <c r="I131" s="73">
        <v>35</v>
      </c>
      <c r="J131" s="82"/>
      <c r="K131" s="83" t="str">
        <f t="shared" si="4"/>
        <v>-</v>
      </c>
      <c r="L131" s="75">
        <f t="shared" si="5"/>
        <v>0</v>
      </c>
      <c r="M131" s="85" t="s">
        <v>5</v>
      </c>
    </row>
    <row r="132" spans="1:13">
      <c r="A132" s="90" t="s">
        <v>955</v>
      </c>
      <c r="B132" s="69" t="s">
        <v>2</v>
      </c>
      <c r="C132" s="79" t="s">
        <v>1170</v>
      </c>
      <c r="D132" s="80" t="s">
        <v>99</v>
      </c>
      <c r="E132" s="81" t="s">
        <v>17</v>
      </c>
      <c r="F132" s="73">
        <v>20</v>
      </c>
      <c r="G132" s="75">
        <v>15.7</v>
      </c>
      <c r="H132" s="75">
        <v>0</v>
      </c>
      <c r="I132" s="73">
        <v>20</v>
      </c>
      <c r="J132" s="82"/>
      <c r="K132" s="83" t="str">
        <f t="shared" si="4"/>
        <v>-</v>
      </c>
      <c r="L132" s="75">
        <f t="shared" si="5"/>
        <v>0</v>
      </c>
      <c r="M132" s="85" t="s">
        <v>5</v>
      </c>
    </row>
    <row r="133" spans="1:13" s="200" customFormat="1" hidden="1">
      <c r="A133" s="227" t="s">
        <v>100</v>
      </c>
      <c r="B133" s="200" t="s">
        <v>2</v>
      </c>
      <c r="C133" s="201" t="s">
        <v>1171</v>
      </c>
      <c r="D133" s="202" t="s">
        <v>101</v>
      </c>
      <c r="E133" s="203" t="s">
        <v>4</v>
      </c>
      <c r="F133" s="204">
        <v>60</v>
      </c>
      <c r="G133" s="206">
        <v>5.31</v>
      </c>
      <c r="H133" s="206">
        <v>0</v>
      </c>
      <c r="I133" s="204">
        <v>60</v>
      </c>
      <c r="J133" s="207"/>
      <c r="K133" s="208" t="str">
        <f t="shared" si="4"/>
        <v>-</v>
      </c>
      <c r="L133" s="206">
        <f t="shared" si="5"/>
        <v>0</v>
      </c>
      <c r="M133" s="219" t="s">
        <v>2534</v>
      </c>
    </row>
    <row r="134" spans="1:13" s="200" customFormat="1" hidden="1">
      <c r="A134" s="227" t="s">
        <v>100</v>
      </c>
      <c r="B134" s="200" t="s">
        <v>2</v>
      </c>
      <c r="C134" s="201" t="s">
        <v>1172</v>
      </c>
      <c r="D134" s="202" t="s">
        <v>102</v>
      </c>
      <c r="E134" s="203">
        <v>0.6</v>
      </c>
      <c r="F134" s="204">
        <v>35</v>
      </c>
      <c r="G134" s="206">
        <v>7.79</v>
      </c>
      <c r="H134" s="206">
        <v>0</v>
      </c>
      <c r="I134" s="204">
        <v>35</v>
      </c>
      <c r="J134" s="207"/>
      <c r="K134" s="208" t="str">
        <f t="shared" si="4"/>
        <v>-</v>
      </c>
      <c r="L134" s="206">
        <f t="shared" si="5"/>
        <v>0</v>
      </c>
      <c r="M134" s="219" t="s">
        <v>2534</v>
      </c>
    </row>
    <row r="135" spans="1:13">
      <c r="A135" s="90" t="s">
        <v>103</v>
      </c>
      <c r="B135" s="69" t="s">
        <v>2</v>
      </c>
      <c r="C135" s="79" t="s">
        <v>1173</v>
      </c>
      <c r="D135" s="80" t="s">
        <v>104</v>
      </c>
      <c r="E135" s="81" t="s">
        <v>4</v>
      </c>
      <c r="F135" s="73">
        <v>60</v>
      </c>
      <c r="G135" s="75">
        <v>8.129999999999999</v>
      </c>
      <c r="H135" s="75">
        <v>0</v>
      </c>
      <c r="I135" s="73">
        <v>60</v>
      </c>
      <c r="J135" s="82"/>
      <c r="K135" s="83" t="str">
        <f t="shared" si="4"/>
        <v>-</v>
      </c>
      <c r="L135" s="75">
        <f t="shared" si="5"/>
        <v>0</v>
      </c>
      <c r="M135" s="85" t="s">
        <v>5</v>
      </c>
    </row>
    <row r="136" spans="1:13">
      <c r="A136" s="90" t="s">
        <v>103</v>
      </c>
      <c r="B136" s="69" t="s">
        <v>2</v>
      </c>
      <c r="C136" s="79" t="s">
        <v>1174</v>
      </c>
      <c r="D136" s="80" t="s">
        <v>104</v>
      </c>
      <c r="E136" s="81" t="s">
        <v>4</v>
      </c>
      <c r="F136" s="73">
        <v>50</v>
      </c>
      <c r="G136" s="74">
        <v>8.32</v>
      </c>
      <c r="H136" s="75">
        <v>0</v>
      </c>
      <c r="I136" s="73">
        <v>50</v>
      </c>
      <c r="J136" s="82"/>
      <c r="K136" s="83" t="str">
        <f t="shared" si="4"/>
        <v>-</v>
      </c>
      <c r="L136" s="75">
        <f t="shared" si="5"/>
        <v>0</v>
      </c>
      <c r="M136" s="78" t="s">
        <v>5</v>
      </c>
    </row>
    <row r="137" spans="1:13">
      <c r="A137" s="90" t="s">
        <v>103</v>
      </c>
      <c r="B137" s="69" t="s">
        <v>2</v>
      </c>
      <c r="C137" s="79" t="s">
        <v>1175</v>
      </c>
      <c r="D137" s="80" t="s">
        <v>105</v>
      </c>
      <c r="E137" s="81">
        <v>0.6</v>
      </c>
      <c r="F137" s="73">
        <v>35</v>
      </c>
      <c r="G137" s="75">
        <v>10.93</v>
      </c>
      <c r="H137" s="75">
        <v>0</v>
      </c>
      <c r="I137" s="73">
        <v>35</v>
      </c>
      <c r="J137" s="82"/>
      <c r="K137" s="83" t="str">
        <f t="shared" si="4"/>
        <v>-</v>
      </c>
      <c r="L137" s="75">
        <f t="shared" si="5"/>
        <v>0</v>
      </c>
      <c r="M137" s="85" t="s">
        <v>5</v>
      </c>
    </row>
    <row r="138" spans="1:13">
      <c r="A138" s="90" t="s">
        <v>103</v>
      </c>
      <c r="B138" s="69" t="s">
        <v>2</v>
      </c>
      <c r="C138" s="79" t="s">
        <v>1176</v>
      </c>
      <c r="D138" s="80" t="s">
        <v>105</v>
      </c>
      <c r="E138" s="81">
        <v>0.6</v>
      </c>
      <c r="F138" s="73">
        <v>35</v>
      </c>
      <c r="G138" s="74">
        <v>11.31</v>
      </c>
      <c r="H138" s="75">
        <v>0</v>
      </c>
      <c r="I138" s="73">
        <v>35</v>
      </c>
      <c r="J138" s="82"/>
      <c r="K138" s="83" t="str">
        <f t="shared" si="4"/>
        <v>-</v>
      </c>
      <c r="L138" s="75">
        <f t="shared" si="5"/>
        <v>0</v>
      </c>
      <c r="M138" s="78" t="s">
        <v>5</v>
      </c>
    </row>
    <row r="139" spans="1:13" s="200" customFormat="1" hidden="1">
      <c r="A139" s="238" t="s">
        <v>106</v>
      </c>
      <c r="B139" s="200" t="s">
        <v>2</v>
      </c>
      <c r="C139" s="201" t="s">
        <v>1177</v>
      </c>
      <c r="D139" s="202" t="s">
        <v>107</v>
      </c>
      <c r="E139" s="203" t="s">
        <v>4</v>
      </c>
      <c r="F139" s="204">
        <v>60</v>
      </c>
      <c r="G139" s="206">
        <v>6.3199999999999994</v>
      </c>
      <c r="H139" s="206">
        <v>0</v>
      </c>
      <c r="I139" s="204">
        <v>60</v>
      </c>
      <c r="J139" s="207"/>
      <c r="K139" s="208" t="str">
        <f t="shared" si="4"/>
        <v>-</v>
      </c>
      <c r="L139" s="206">
        <f t="shared" si="5"/>
        <v>0</v>
      </c>
      <c r="M139" s="219" t="s">
        <v>2534</v>
      </c>
    </row>
    <row r="140" spans="1:13">
      <c r="A140" s="90" t="s">
        <v>106</v>
      </c>
      <c r="B140" s="69" t="s">
        <v>2</v>
      </c>
      <c r="C140" s="79" t="s">
        <v>1178</v>
      </c>
      <c r="D140" s="80" t="s">
        <v>107</v>
      </c>
      <c r="E140" s="81" t="s">
        <v>4</v>
      </c>
      <c r="F140" s="73">
        <v>50</v>
      </c>
      <c r="G140" s="74">
        <v>8.32</v>
      </c>
      <c r="H140" s="75">
        <v>0</v>
      </c>
      <c r="I140" s="73">
        <v>50</v>
      </c>
      <c r="J140" s="82"/>
      <c r="K140" s="83" t="str">
        <f t="shared" si="4"/>
        <v>-</v>
      </c>
      <c r="L140" s="75">
        <f t="shared" si="5"/>
        <v>0</v>
      </c>
      <c r="M140" s="78" t="s">
        <v>5</v>
      </c>
    </row>
    <row r="141" spans="1:13" s="200" customFormat="1" hidden="1">
      <c r="A141" s="238" t="s">
        <v>106</v>
      </c>
      <c r="B141" s="200" t="s">
        <v>2</v>
      </c>
      <c r="C141" s="201" t="s">
        <v>1179</v>
      </c>
      <c r="D141" s="202" t="s">
        <v>108</v>
      </c>
      <c r="E141" s="203">
        <v>0.6</v>
      </c>
      <c r="F141" s="204">
        <v>35</v>
      </c>
      <c r="G141" s="206">
        <v>8.48</v>
      </c>
      <c r="H141" s="206">
        <v>0</v>
      </c>
      <c r="I141" s="204">
        <v>35</v>
      </c>
      <c r="J141" s="207"/>
      <c r="K141" s="208" t="str">
        <f t="shared" si="4"/>
        <v>-</v>
      </c>
      <c r="L141" s="206">
        <f t="shared" si="5"/>
        <v>0</v>
      </c>
      <c r="M141" s="219" t="s">
        <v>2534</v>
      </c>
    </row>
    <row r="142" spans="1:13">
      <c r="A142" s="90" t="s">
        <v>106</v>
      </c>
      <c r="B142" s="69" t="s">
        <v>2</v>
      </c>
      <c r="C142" s="79" t="s">
        <v>1180</v>
      </c>
      <c r="D142" s="80" t="s">
        <v>108</v>
      </c>
      <c r="E142" s="81">
        <v>0.6</v>
      </c>
      <c r="F142" s="73">
        <v>35</v>
      </c>
      <c r="G142" s="74">
        <v>11.31</v>
      </c>
      <c r="H142" s="75">
        <v>0</v>
      </c>
      <c r="I142" s="73">
        <v>35</v>
      </c>
      <c r="J142" s="82"/>
      <c r="K142" s="83" t="str">
        <f t="shared" si="4"/>
        <v>-</v>
      </c>
      <c r="L142" s="75">
        <f t="shared" si="5"/>
        <v>0</v>
      </c>
      <c r="M142" s="78" t="s">
        <v>5</v>
      </c>
    </row>
    <row r="143" spans="1:13" s="200" customFormat="1" hidden="1">
      <c r="A143" s="221" t="s">
        <v>23</v>
      </c>
      <c r="B143" s="200" t="s">
        <v>2</v>
      </c>
      <c r="C143" s="201" t="s">
        <v>1181</v>
      </c>
      <c r="D143" s="202" t="s">
        <v>109</v>
      </c>
      <c r="E143" s="203" t="s">
        <v>4</v>
      </c>
      <c r="F143" s="204">
        <v>60</v>
      </c>
      <c r="G143" s="206">
        <v>12.75</v>
      </c>
      <c r="H143" s="206">
        <v>0</v>
      </c>
      <c r="I143" s="204">
        <v>60</v>
      </c>
      <c r="J143" s="207"/>
      <c r="K143" s="208" t="str">
        <f t="shared" si="4"/>
        <v>-</v>
      </c>
      <c r="L143" s="206">
        <f t="shared" si="5"/>
        <v>0</v>
      </c>
      <c r="M143" s="219" t="s">
        <v>2534</v>
      </c>
    </row>
    <row r="144" spans="1:13" s="200" customFormat="1" hidden="1">
      <c r="A144" s="221" t="s">
        <v>23</v>
      </c>
      <c r="B144" s="200" t="s">
        <v>2</v>
      </c>
      <c r="C144" s="201" t="s">
        <v>1182</v>
      </c>
      <c r="D144" s="202" t="s">
        <v>110</v>
      </c>
      <c r="E144" s="203">
        <v>0.6</v>
      </c>
      <c r="F144" s="204">
        <v>35</v>
      </c>
      <c r="G144" s="206">
        <v>18.650000000000002</v>
      </c>
      <c r="H144" s="206">
        <v>0</v>
      </c>
      <c r="I144" s="204">
        <v>35</v>
      </c>
      <c r="J144" s="207"/>
      <c r="K144" s="208" t="str">
        <f t="shared" si="4"/>
        <v>-</v>
      </c>
      <c r="L144" s="206">
        <f t="shared" si="5"/>
        <v>0</v>
      </c>
      <c r="M144" s="219" t="s">
        <v>2534</v>
      </c>
    </row>
    <row r="145" spans="1:13">
      <c r="A145" s="92" t="s">
        <v>111</v>
      </c>
      <c r="B145" s="69" t="s">
        <v>2</v>
      </c>
      <c r="C145" s="79" t="s">
        <v>1183</v>
      </c>
      <c r="D145" s="80" t="s">
        <v>112</v>
      </c>
      <c r="E145" s="81" t="s">
        <v>4</v>
      </c>
      <c r="F145" s="73">
        <v>60</v>
      </c>
      <c r="G145" s="75">
        <v>8.0730000000000004</v>
      </c>
      <c r="H145" s="75">
        <v>9.283949999999999</v>
      </c>
      <c r="I145" s="73">
        <v>5</v>
      </c>
      <c r="J145" s="82"/>
      <c r="K145" s="83" t="str">
        <f t="shared" si="4"/>
        <v>-</v>
      </c>
      <c r="L145" s="75">
        <f t="shared" si="5"/>
        <v>0</v>
      </c>
      <c r="M145" s="85" t="s">
        <v>14</v>
      </c>
    </row>
    <row r="146" spans="1:13">
      <c r="A146" s="92" t="s">
        <v>111</v>
      </c>
      <c r="B146" s="69" t="s">
        <v>2</v>
      </c>
      <c r="C146" s="79" t="s">
        <v>1184</v>
      </c>
      <c r="D146" s="80" t="s">
        <v>112</v>
      </c>
      <c r="E146" s="81" t="s">
        <v>4</v>
      </c>
      <c r="F146" s="73">
        <v>50</v>
      </c>
      <c r="G146" s="74">
        <v>8.98</v>
      </c>
      <c r="H146" s="75">
        <v>0</v>
      </c>
      <c r="I146" s="73">
        <v>50</v>
      </c>
      <c r="J146" s="82"/>
      <c r="K146" s="83" t="str">
        <f t="shared" si="4"/>
        <v>-</v>
      </c>
      <c r="L146" s="75">
        <f t="shared" si="5"/>
        <v>0</v>
      </c>
      <c r="M146" s="78" t="s">
        <v>5</v>
      </c>
    </row>
    <row r="147" spans="1:13">
      <c r="A147" s="92" t="s">
        <v>111</v>
      </c>
      <c r="B147" s="69" t="s">
        <v>2</v>
      </c>
      <c r="C147" s="79" t="s">
        <v>1185</v>
      </c>
      <c r="D147" s="80" t="s">
        <v>113</v>
      </c>
      <c r="E147" s="81">
        <v>0.6</v>
      </c>
      <c r="F147" s="73">
        <v>35</v>
      </c>
      <c r="G147" s="74">
        <v>11.97</v>
      </c>
      <c r="H147" s="75">
        <v>0</v>
      </c>
      <c r="I147" s="73">
        <v>35</v>
      </c>
      <c r="J147" s="82"/>
      <c r="K147" s="83" t="str">
        <f t="shared" si="4"/>
        <v>-</v>
      </c>
      <c r="L147" s="75">
        <f t="shared" si="5"/>
        <v>0</v>
      </c>
      <c r="M147" s="78" t="s">
        <v>5</v>
      </c>
    </row>
    <row r="148" spans="1:13">
      <c r="A148" s="92" t="s">
        <v>111</v>
      </c>
      <c r="B148" s="69" t="s">
        <v>2</v>
      </c>
      <c r="C148" s="79" t="s">
        <v>1186</v>
      </c>
      <c r="D148" s="80" t="s">
        <v>113</v>
      </c>
      <c r="E148" s="81">
        <v>0.6</v>
      </c>
      <c r="F148" s="73">
        <v>35</v>
      </c>
      <c r="G148" s="75">
        <v>10.56</v>
      </c>
      <c r="H148" s="75">
        <v>12.144</v>
      </c>
      <c r="I148" s="73">
        <v>5</v>
      </c>
      <c r="J148" s="82"/>
      <c r="K148" s="83" t="str">
        <f t="shared" si="4"/>
        <v>-</v>
      </c>
      <c r="L148" s="75">
        <f t="shared" si="5"/>
        <v>0</v>
      </c>
      <c r="M148" s="85" t="s">
        <v>14</v>
      </c>
    </row>
    <row r="149" spans="1:13" hidden="1">
      <c r="A149" s="218" t="s">
        <v>1</v>
      </c>
      <c r="B149" s="200" t="s">
        <v>2</v>
      </c>
      <c r="C149" s="201" t="s">
        <v>1187</v>
      </c>
      <c r="D149" s="202" t="s">
        <v>114</v>
      </c>
      <c r="E149" s="203" t="s">
        <v>4</v>
      </c>
      <c r="F149" s="204">
        <v>60</v>
      </c>
      <c r="G149" s="206">
        <v>5.31</v>
      </c>
      <c r="H149" s="206">
        <v>0</v>
      </c>
      <c r="I149" s="204">
        <v>60</v>
      </c>
      <c r="J149" s="207"/>
      <c r="K149" s="208" t="str">
        <f t="shared" si="4"/>
        <v>-</v>
      </c>
      <c r="L149" s="206">
        <f t="shared" si="5"/>
        <v>0</v>
      </c>
      <c r="M149" s="219" t="s">
        <v>2334</v>
      </c>
    </row>
    <row r="150" spans="1:13">
      <c r="A150" s="68" t="s">
        <v>1</v>
      </c>
      <c r="B150" s="69" t="s">
        <v>2</v>
      </c>
      <c r="C150" s="79" t="s">
        <v>1188</v>
      </c>
      <c r="D150" s="80" t="s">
        <v>114</v>
      </c>
      <c r="E150" s="81" t="s">
        <v>4</v>
      </c>
      <c r="F150" s="73">
        <v>50</v>
      </c>
      <c r="G150" s="74">
        <v>7.54</v>
      </c>
      <c r="H150" s="75">
        <v>0</v>
      </c>
      <c r="I150" s="73">
        <v>50</v>
      </c>
      <c r="J150" s="82"/>
      <c r="K150" s="83" t="str">
        <f t="shared" si="4"/>
        <v>-</v>
      </c>
      <c r="L150" s="75">
        <f t="shared" si="5"/>
        <v>0</v>
      </c>
      <c r="M150" s="78" t="s">
        <v>5</v>
      </c>
    </row>
    <row r="151" spans="1:13">
      <c r="A151" s="68" t="s">
        <v>1</v>
      </c>
      <c r="B151" s="69" t="s">
        <v>2</v>
      </c>
      <c r="C151" s="79" t="s">
        <v>1189</v>
      </c>
      <c r="D151" s="80" t="s">
        <v>115</v>
      </c>
      <c r="E151" s="81">
        <v>0.6</v>
      </c>
      <c r="F151" s="73">
        <v>35</v>
      </c>
      <c r="G151" s="74">
        <v>8.98</v>
      </c>
      <c r="H151" s="75">
        <v>0</v>
      </c>
      <c r="I151" s="73">
        <v>35</v>
      </c>
      <c r="J151" s="82"/>
      <c r="K151" s="83" t="str">
        <f t="shared" si="4"/>
        <v>-</v>
      </c>
      <c r="L151" s="75">
        <f t="shared" si="5"/>
        <v>0</v>
      </c>
      <c r="M151" s="78" t="s">
        <v>5</v>
      </c>
    </row>
    <row r="152" spans="1:13" s="200" customFormat="1" hidden="1">
      <c r="A152" s="218" t="s">
        <v>1</v>
      </c>
      <c r="B152" s="200" t="s">
        <v>2</v>
      </c>
      <c r="C152" s="201" t="s">
        <v>1190</v>
      </c>
      <c r="D152" s="202" t="s">
        <v>115</v>
      </c>
      <c r="E152" s="203">
        <v>0.6</v>
      </c>
      <c r="F152" s="204">
        <v>35</v>
      </c>
      <c r="G152" s="206">
        <v>7.91</v>
      </c>
      <c r="H152" s="206">
        <v>0</v>
      </c>
      <c r="I152" s="204">
        <v>35</v>
      </c>
      <c r="J152" s="207"/>
      <c r="K152" s="208" t="str">
        <f t="shared" si="4"/>
        <v>-</v>
      </c>
      <c r="L152" s="206">
        <f t="shared" si="5"/>
        <v>0</v>
      </c>
      <c r="M152" s="219" t="s">
        <v>2534</v>
      </c>
    </row>
    <row r="153" spans="1:13">
      <c r="A153" s="106" t="s">
        <v>116</v>
      </c>
      <c r="B153" s="69" t="s">
        <v>2</v>
      </c>
      <c r="C153" s="79" t="s">
        <v>1191</v>
      </c>
      <c r="D153" s="80" t="s">
        <v>117</v>
      </c>
      <c r="E153" s="81" t="s">
        <v>4</v>
      </c>
      <c r="F153" s="73">
        <v>50</v>
      </c>
      <c r="G153" s="74">
        <v>3.55</v>
      </c>
      <c r="H153" s="75">
        <v>0</v>
      </c>
      <c r="I153" s="73">
        <v>50</v>
      </c>
      <c r="J153" s="82"/>
      <c r="K153" s="83" t="str">
        <f t="shared" si="4"/>
        <v>-</v>
      </c>
      <c r="L153" s="75">
        <f t="shared" si="5"/>
        <v>0</v>
      </c>
      <c r="M153" s="78" t="s">
        <v>5</v>
      </c>
    </row>
    <row r="154" spans="1:13">
      <c r="A154" s="106" t="s">
        <v>116</v>
      </c>
      <c r="B154" s="69" t="s">
        <v>2</v>
      </c>
      <c r="C154" s="79" t="s">
        <v>1192</v>
      </c>
      <c r="D154" s="80" t="s">
        <v>118</v>
      </c>
      <c r="E154" s="81">
        <v>0.6</v>
      </c>
      <c r="F154" s="73">
        <v>35</v>
      </c>
      <c r="G154" s="74">
        <v>4.55</v>
      </c>
      <c r="H154" s="75">
        <v>0</v>
      </c>
      <c r="I154" s="73">
        <v>35</v>
      </c>
      <c r="J154" s="82"/>
      <c r="K154" s="83" t="str">
        <f t="shared" si="4"/>
        <v>-</v>
      </c>
      <c r="L154" s="75">
        <f t="shared" si="5"/>
        <v>0</v>
      </c>
      <c r="M154" s="78" t="s">
        <v>5</v>
      </c>
    </row>
    <row r="155" spans="1:13" s="200" customFormat="1" hidden="1">
      <c r="A155" s="221" t="s">
        <v>23</v>
      </c>
      <c r="B155" s="200" t="s">
        <v>2</v>
      </c>
      <c r="C155" s="201" t="s">
        <v>1193</v>
      </c>
      <c r="D155" s="202" t="s">
        <v>119</v>
      </c>
      <c r="E155" s="203" t="s">
        <v>4</v>
      </c>
      <c r="F155" s="204">
        <v>60</v>
      </c>
      <c r="G155" s="206">
        <v>15.2</v>
      </c>
      <c r="H155" s="206">
        <v>0</v>
      </c>
      <c r="I155" s="204">
        <v>60</v>
      </c>
      <c r="J155" s="207"/>
      <c r="K155" s="208" t="str">
        <f t="shared" si="4"/>
        <v>-</v>
      </c>
      <c r="L155" s="206">
        <f t="shared" si="5"/>
        <v>0</v>
      </c>
      <c r="M155" s="219" t="s">
        <v>2534</v>
      </c>
    </row>
    <row r="156" spans="1:13" s="200" customFormat="1" hidden="1">
      <c r="A156" s="221" t="s">
        <v>23</v>
      </c>
      <c r="B156" s="200" t="s">
        <v>2</v>
      </c>
      <c r="C156" s="201" t="s">
        <v>1194</v>
      </c>
      <c r="D156" s="202" t="s">
        <v>120</v>
      </c>
      <c r="E156" s="203">
        <v>0.6</v>
      </c>
      <c r="F156" s="204">
        <v>35</v>
      </c>
      <c r="G156" s="206">
        <v>19.040000000000003</v>
      </c>
      <c r="H156" s="206">
        <v>0</v>
      </c>
      <c r="I156" s="204">
        <v>35</v>
      </c>
      <c r="J156" s="207"/>
      <c r="K156" s="208" t="str">
        <f t="shared" si="4"/>
        <v>-</v>
      </c>
      <c r="L156" s="206">
        <f t="shared" si="5"/>
        <v>0</v>
      </c>
      <c r="M156" s="219" t="s">
        <v>2534</v>
      </c>
    </row>
    <row r="157" spans="1:13" s="200" customFormat="1" hidden="1">
      <c r="A157" s="221" t="s">
        <v>2535</v>
      </c>
      <c r="B157" s="200" t="s">
        <v>2</v>
      </c>
      <c r="C157" s="201" t="s">
        <v>1195</v>
      </c>
      <c r="D157" s="202" t="s">
        <v>121</v>
      </c>
      <c r="E157" s="203" t="s">
        <v>4</v>
      </c>
      <c r="F157" s="204">
        <v>60</v>
      </c>
      <c r="G157" s="206">
        <v>19.940000000000001</v>
      </c>
      <c r="H157" s="206">
        <v>0</v>
      </c>
      <c r="I157" s="204">
        <v>60</v>
      </c>
      <c r="J157" s="207"/>
      <c r="K157" s="208" t="str">
        <f t="shared" si="4"/>
        <v>-</v>
      </c>
      <c r="L157" s="206">
        <f t="shared" si="5"/>
        <v>0</v>
      </c>
      <c r="M157" s="219" t="s">
        <v>2534</v>
      </c>
    </row>
    <row r="158" spans="1:13">
      <c r="A158" s="91" t="s">
        <v>959</v>
      </c>
      <c r="B158" s="69" t="s">
        <v>2</v>
      </c>
      <c r="C158" s="79" t="s">
        <v>1196</v>
      </c>
      <c r="D158" s="80" t="s">
        <v>121</v>
      </c>
      <c r="E158" s="81" t="s">
        <v>4</v>
      </c>
      <c r="F158" s="73">
        <v>50</v>
      </c>
      <c r="G158" s="74">
        <v>17.96</v>
      </c>
      <c r="H158" s="75">
        <v>0</v>
      </c>
      <c r="I158" s="73">
        <v>50</v>
      </c>
      <c r="J158" s="82"/>
      <c r="K158" s="83" t="str">
        <f t="shared" si="4"/>
        <v>-</v>
      </c>
      <c r="L158" s="75">
        <f t="shared" si="5"/>
        <v>0</v>
      </c>
      <c r="M158" s="78" t="s">
        <v>5</v>
      </c>
    </row>
    <row r="159" spans="1:13">
      <c r="A159" s="91" t="s">
        <v>959</v>
      </c>
      <c r="B159" s="69" t="s">
        <v>2</v>
      </c>
      <c r="C159" s="79" t="s">
        <v>1197</v>
      </c>
      <c r="D159" s="80" t="s">
        <v>122</v>
      </c>
      <c r="E159" s="81">
        <v>0.6</v>
      </c>
      <c r="F159" s="73">
        <v>35</v>
      </c>
      <c r="G159" s="74">
        <v>23.94</v>
      </c>
      <c r="H159" s="75">
        <v>0</v>
      </c>
      <c r="I159" s="73">
        <v>35</v>
      </c>
      <c r="J159" s="82"/>
      <c r="K159" s="83" t="str">
        <f t="shared" ref="K159:K198" si="6">IFERROR(IF(J159/F159=0,"-",J159/F159),"-")</f>
        <v>-</v>
      </c>
      <c r="L159" s="75">
        <f t="shared" ref="L159:L198" si="7">IF(J159&lt;5,H159*J159, IF(J159&lt;F159,H159*J159,G159*J159))</f>
        <v>0</v>
      </c>
      <c r="M159" s="78" t="s">
        <v>5</v>
      </c>
    </row>
    <row r="160" spans="1:13" s="200" customFormat="1" hidden="1">
      <c r="A160" s="221" t="s">
        <v>2535</v>
      </c>
      <c r="B160" s="200" t="s">
        <v>2</v>
      </c>
      <c r="C160" s="201" t="s">
        <v>1198</v>
      </c>
      <c r="D160" s="202" t="s">
        <v>122</v>
      </c>
      <c r="E160" s="203">
        <v>0.6</v>
      </c>
      <c r="F160" s="204">
        <v>35</v>
      </c>
      <c r="G160" s="206">
        <v>24.73</v>
      </c>
      <c r="H160" s="206">
        <v>0</v>
      </c>
      <c r="I160" s="204">
        <v>35</v>
      </c>
      <c r="J160" s="207"/>
      <c r="K160" s="208" t="str">
        <f t="shared" si="6"/>
        <v>-</v>
      </c>
      <c r="L160" s="206">
        <f t="shared" si="7"/>
        <v>0</v>
      </c>
      <c r="M160" s="219" t="s">
        <v>2534</v>
      </c>
    </row>
    <row r="161" spans="1:13" s="200" customFormat="1" hidden="1">
      <c r="A161" s="239" t="s">
        <v>123</v>
      </c>
      <c r="B161" s="200" t="s">
        <v>2</v>
      </c>
      <c r="C161" s="201" t="s">
        <v>1199</v>
      </c>
      <c r="D161" s="202" t="s">
        <v>124</v>
      </c>
      <c r="E161" s="203" t="s">
        <v>4</v>
      </c>
      <c r="F161" s="204">
        <v>60</v>
      </c>
      <c r="G161" s="206">
        <v>15.43</v>
      </c>
      <c r="H161" s="206">
        <v>0</v>
      </c>
      <c r="I161" s="204">
        <v>60</v>
      </c>
      <c r="J161" s="207"/>
      <c r="K161" s="208" t="str">
        <f t="shared" si="6"/>
        <v>-</v>
      </c>
      <c r="L161" s="206">
        <f t="shared" si="7"/>
        <v>0</v>
      </c>
      <c r="M161" s="219" t="s">
        <v>2534</v>
      </c>
    </row>
    <row r="162" spans="1:13">
      <c r="A162" s="107" t="s">
        <v>123</v>
      </c>
      <c r="B162" s="69" t="s">
        <v>2</v>
      </c>
      <c r="C162" s="79" t="s">
        <v>1200</v>
      </c>
      <c r="D162" s="80" t="s">
        <v>124</v>
      </c>
      <c r="E162" s="81" t="s">
        <v>4</v>
      </c>
      <c r="F162" s="73">
        <v>50</v>
      </c>
      <c r="G162" s="74">
        <v>17.96</v>
      </c>
      <c r="H162" s="75">
        <v>0</v>
      </c>
      <c r="I162" s="73">
        <v>50</v>
      </c>
      <c r="J162" s="82"/>
      <c r="K162" s="83" t="str">
        <f t="shared" si="6"/>
        <v>-</v>
      </c>
      <c r="L162" s="75">
        <f t="shared" si="7"/>
        <v>0</v>
      </c>
      <c r="M162" s="78" t="s">
        <v>5</v>
      </c>
    </row>
    <row r="163" spans="1:13">
      <c r="A163" s="107" t="s">
        <v>123</v>
      </c>
      <c r="B163" s="69" t="s">
        <v>2</v>
      </c>
      <c r="C163" s="79" t="s">
        <v>1201</v>
      </c>
      <c r="D163" s="80" t="s">
        <v>125</v>
      </c>
      <c r="E163" s="81">
        <v>0.6</v>
      </c>
      <c r="F163" s="73">
        <v>35</v>
      </c>
      <c r="G163" s="74">
        <v>23.94</v>
      </c>
      <c r="H163" s="75">
        <v>0</v>
      </c>
      <c r="I163" s="73">
        <v>35</v>
      </c>
      <c r="J163" s="82"/>
      <c r="K163" s="83" t="str">
        <f t="shared" si="6"/>
        <v>-</v>
      </c>
      <c r="L163" s="75">
        <f t="shared" si="7"/>
        <v>0</v>
      </c>
      <c r="M163" s="78" t="s">
        <v>5</v>
      </c>
    </row>
    <row r="164" spans="1:13" s="200" customFormat="1" hidden="1">
      <c r="A164" s="239" t="s">
        <v>123</v>
      </c>
      <c r="B164" s="200" t="s">
        <v>2</v>
      </c>
      <c r="C164" s="201" t="s">
        <v>1202</v>
      </c>
      <c r="D164" s="202" t="s">
        <v>125</v>
      </c>
      <c r="E164" s="203">
        <v>0.6</v>
      </c>
      <c r="F164" s="204">
        <v>35</v>
      </c>
      <c r="G164" s="206">
        <v>19.940000000000001</v>
      </c>
      <c r="H164" s="206">
        <v>0</v>
      </c>
      <c r="I164" s="204">
        <v>35</v>
      </c>
      <c r="J164" s="207"/>
      <c r="K164" s="208" t="str">
        <f t="shared" si="6"/>
        <v>-</v>
      </c>
      <c r="L164" s="206">
        <f t="shared" si="7"/>
        <v>0</v>
      </c>
      <c r="M164" s="219" t="s">
        <v>2534</v>
      </c>
    </row>
    <row r="165" spans="1:13" s="200" customFormat="1" hidden="1">
      <c r="A165" s="239" t="s">
        <v>123</v>
      </c>
      <c r="B165" s="200" t="s">
        <v>2</v>
      </c>
      <c r="C165" s="201" t="s">
        <v>1203</v>
      </c>
      <c r="D165" s="202" t="s">
        <v>126</v>
      </c>
      <c r="E165" s="203" t="s">
        <v>17</v>
      </c>
      <c r="F165" s="204">
        <v>20</v>
      </c>
      <c r="G165" s="206">
        <v>30.1</v>
      </c>
      <c r="H165" s="206">
        <v>0</v>
      </c>
      <c r="I165" s="204">
        <v>20</v>
      </c>
      <c r="J165" s="207"/>
      <c r="K165" s="208" t="str">
        <f t="shared" si="6"/>
        <v>-</v>
      </c>
      <c r="L165" s="206">
        <f t="shared" si="7"/>
        <v>0</v>
      </c>
      <c r="M165" s="219" t="s">
        <v>2534</v>
      </c>
    </row>
    <row r="166" spans="1:13">
      <c r="A166" s="87" t="s">
        <v>12</v>
      </c>
      <c r="B166" s="69" t="s">
        <v>2</v>
      </c>
      <c r="C166" s="79" t="s">
        <v>1204</v>
      </c>
      <c r="D166" s="80" t="s">
        <v>127</v>
      </c>
      <c r="E166" s="81" t="s">
        <v>4</v>
      </c>
      <c r="F166" s="73">
        <v>50</v>
      </c>
      <c r="G166" s="74">
        <v>3.7699999999999996</v>
      </c>
      <c r="H166" s="75">
        <v>0</v>
      </c>
      <c r="I166" s="73">
        <v>50</v>
      </c>
      <c r="J166" s="82"/>
      <c r="K166" s="83" t="str">
        <f t="shared" si="6"/>
        <v>-</v>
      </c>
      <c r="L166" s="75">
        <f t="shared" si="7"/>
        <v>0</v>
      </c>
      <c r="M166" s="78" t="s">
        <v>5</v>
      </c>
    </row>
    <row r="167" spans="1:13">
      <c r="A167" s="87" t="s">
        <v>12</v>
      </c>
      <c r="B167" s="69" t="s">
        <v>2</v>
      </c>
      <c r="C167" s="79" t="s">
        <v>1205</v>
      </c>
      <c r="D167" s="80" t="s">
        <v>128</v>
      </c>
      <c r="E167" s="81">
        <v>0.6</v>
      </c>
      <c r="F167" s="73">
        <v>35</v>
      </c>
      <c r="G167" s="74">
        <v>5.32</v>
      </c>
      <c r="H167" s="75">
        <v>0</v>
      </c>
      <c r="I167" s="73">
        <v>35</v>
      </c>
      <c r="J167" s="82"/>
      <c r="K167" s="83" t="str">
        <f t="shared" si="6"/>
        <v>-</v>
      </c>
      <c r="L167" s="75">
        <f t="shared" si="7"/>
        <v>0</v>
      </c>
      <c r="M167" s="78" t="s">
        <v>5</v>
      </c>
    </row>
    <row r="168" spans="1:13" s="200" customFormat="1" hidden="1">
      <c r="A168" s="231" t="s">
        <v>129</v>
      </c>
      <c r="B168" s="200" t="s">
        <v>2</v>
      </c>
      <c r="C168" s="201" t="s">
        <v>1206</v>
      </c>
      <c r="D168" s="202" t="s">
        <v>130</v>
      </c>
      <c r="E168" s="203" t="s">
        <v>4</v>
      </c>
      <c r="F168" s="204">
        <v>60</v>
      </c>
      <c r="G168" s="206">
        <v>3.42</v>
      </c>
      <c r="H168" s="206">
        <v>0</v>
      </c>
      <c r="I168" s="204">
        <v>60</v>
      </c>
      <c r="J168" s="207"/>
      <c r="K168" s="208" t="str">
        <f t="shared" si="6"/>
        <v>-</v>
      </c>
      <c r="L168" s="206">
        <f t="shared" si="7"/>
        <v>0</v>
      </c>
      <c r="M168" s="219" t="s">
        <v>2534</v>
      </c>
    </row>
    <row r="169" spans="1:13" s="200" customFormat="1" hidden="1">
      <c r="A169" s="231" t="s">
        <v>129</v>
      </c>
      <c r="B169" s="200" t="s">
        <v>2</v>
      </c>
      <c r="C169" s="201" t="s">
        <v>1207</v>
      </c>
      <c r="D169" s="202" t="s">
        <v>131</v>
      </c>
      <c r="E169" s="203">
        <v>0.6</v>
      </c>
      <c r="F169" s="204">
        <v>35</v>
      </c>
      <c r="G169" s="206">
        <v>4.8</v>
      </c>
      <c r="H169" s="206">
        <v>0</v>
      </c>
      <c r="I169" s="204">
        <v>35</v>
      </c>
      <c r="J169" s="207"/>
      <c r="K169" s="208" t="str">
        <f t="shared" si="6"/>
        <v>-</v>
      </c>
      <c r="L169" s="206">
        <f t="shared" si="7"/>
        <v>0</v>
      </c>
      <c r="M169" s="219" t="s">
        <v>2534</v>
      </c>
    </row>
    <row r="170" spans="1:13" hidden="1">
      <c r="A170" s="199" t="s">
        <v>132</v>
      </c>
      <c r="B170" s="200" t="s">
        <v>2</v>
      </c>
      <c r="C170" s="201" t="s">
        <v>1208</v>
      </c>
      <c r="D170" s="202" t="s">
        <v>133</v>
      </c>
      <c r="E170" s="203" t="s">
        <v>4</v>
      </c>
      <c r="F170" s="204">
        <v>50</v>
      </c>
      <c r="G170" s="205">
        <v>6.92</v>
      </c>
      <c r="H170" s="206">
        <v>0</v>
      </c>
      <c r="I170" s="204">
        <f>F170</f>
        <v>50</v>
      </c>
      <c r="J170" s="207"/>
      <c r="K170" s="208" t="str">
        <f t="shared" si="6"/>
        <v>-</v>
      </c>
      <c r="L170" s="206">
        <f t="shared" si="7"/>
        <v>0</v>
      </c>
      <c r="M170" s="209" t="s">
        <v>2334</v>
      </c>
    </row>
    <row r="171" spans="1:13" hidden="1">
      <c r="A171" s="199" t="s">
        <v>132</v>
      </c>
      <c r="B171" s="200" t="s">
        <v>2</v>
      </c>
      <c r="C171" s="201" t="s">
        <v>1209</v>
      </c>
      <c r="D171" s="202" t="s">
        <v>134</v>
      </c>
      <c r="E171" s="203">
        <v>0.6</v>
      </c>
      <c r="F171" s="204">
        <v>35</v>
      </c>
      <c r="G171" s="205">
        <v>9.98</v>
      </c>
      <c r="H171" s="206">
        <v>0</v>
      </c>
      <c r="I171" s="204">
        <f>F171</f>
        <v>35</v>
      </c>
      <c r="J171" s="207"/>
      <c r="K171" s="208" t="str">
        <f t="shared" si="6"/>
        <v>-</v>
      </c>
      <c r="L171" s="206">
        <f t="shared" si="7"/>
        <v>0</v>
      </c>
      <c r="M171" s="209" t="s">
        <v>2334</v>
      </c>
    </row>
    <row r="172" spans="1:13">
      <c r="A172" s="109" t="s">
        <v>135</v>
      </c>
      <c r="B172" s="69" t="s">
        <v>2</v>
      </c>
      <c r="C172" s="79" t="s">
        <v>1210</v>
      </c>
      <c r="D172" s="80" t="s">
        <v>136</v>
      </c>
      <c r="E172" s="81" t="s">
        <v>4</v>
      </c>
      <c r="F172" s="73">
        <v>50</v>
      </c>
      <c r="G172" s="74">
        <v>5.32</v>
      </c>
      <c r="H172" s="75">
        <v>0</v>
      </c>
      <c r="I172" s="73">
        <v>50</v>
      </c>
      <c r="J172" s="82"/>
      <c r="K172" s="83" t="str">
        <f t="shared" si="6"/>
        <v>-</v>
      </c>
      <c r="L172" s="75">
        <f t="shared" si="7"/>
        <v>0</v>
      </c>
      <c r="M172" s="78" t="s">
        <v>5</v>
      </c>
    </row>
    <row r="173" spans="1:13">
      <c r="A173" s="109" t="s">
        <v>135</v>
      </c>
      <c r="B173" s="69" t="s">
        <v>2</v>
      </c>
      <c r="C173" s="79" t="s">
        <v>1211</v>
      </c>
      <c r="D173" s="80" t="s">
        <v>137</v>
      </c>
      <c r="E173" s="81">
        <v>0.6</v>
      </c>
      <c r="F173" s="73">
        <v>35</v>
      </c>
      <c r="G173" s="74">
        <v>7.54</v>
      </c>
      <c r="H173" s="75">
        <v>0</v>
      </c>
      <c r="I173" s="73">
        <v>35</v>
      </c>
      <c r="J173" s="82"/>
      <c r="K173" s="83" t="str">
        <f t="shared" si="6"/>
        <v>-</v>
      </c>
      <c r="L173" s="75">
        <f t="shared" si="7"/>
        <v>0</v>
      </c>
      <c r="M173" s="78" t="s">
        <v>5</v>
      </c>
    </row>
    <row r="174" spans="1:13">
      <c r="A174" s="90" t="s">
        <v>7</v>
      </c>
      <c r="B174" s="69" t="s">
        <v>2</v>
      </c>
      <c r="C174" s="79" t="s">
        <v>1212</v>
      </c>
      <c r="D174" s="80" t="s">
        <v>138</v>
      </c>
      <c r="E174" s="81" t="s">
        <v>4</v>
      </c>
      <c r="F174" s="73">
        <v>50</v>
      </c>
      <c r="G174" s="74">
        <v>3.7699999999999996</v>
      </c>
      <c r="H174" s="75">
        <v>0</v>
      </c>
      <c r="I174" s="73">
        <v>50</v>
      </c>
      <c r="J174" s="82"/>
      <c r="K174" s="83" t="str">
        <f t="shared" si="6"/>
        <v>-</v>
      </c>
      <c r="L174" s="75">
        <f t="shared" si="7"/>
        <v>0</v>
      </c>
      <c r="M174" s="78" t="s">
        <v>5</v>
      </c>
    </row>
    <row r="175" spans="1:13">
      <c r="A175" s="110" t="s">
        <v>7</v>
      </c>
      <c r="B175" s="69" t="s">
        <v>2</v>
      </c>
      <c r="C175" s="79" t="s">
        <v>1213</v>
      </c>
      <c r="D175" s="80" t="s">
        <v>139</v>
      </c>
      <c r="E175" s="81">
        <v>0.6</v>
      </c>
      <c r="F175" s="73">
        <v>35</v>
      </c>
      <c r="G175" s="74">
        <v>5.32</v>
      </c>
      <c r="H175" s="75">
        <v>0</v>
      </c>
      <c r="I175" s="73">
        <v>35</v>
      </c>
      <c r="J175" s="82"/>
      <c r="K175" s="83" t="str">
        <f t="shared" si="6"/>
        <v>-</v>
      </c>
      <c r="L175" s="75">
        <f t="shared" si="7"/>
        <v>0</v>
      </c>
      <c r="M175" s="78" t="s">
        <v>5</v>
      </c>
    </row>
    <row r="176" spans="1:13">
      <c r="A176" s="90" t="s">
        <v>955</v>
      </c>
      <c r="B176" s="69" t="s">
        <v>2</v>
      </c>
      <c r="C176" s="79" t="s">
        <v>1214</v>
      </c>
      <c r="D176" s="80" t="s">
        <v>140</v>
      </c>
      <c r="E176" s="81" t="s">
        <v>4</v>
      </c>
      <c r="F176" s="73">
        <v>60</v>
      </c>
      <c r="G176" s="75">
        <v>5.64</v>
      </c>
      <c r="H176" s="75">
        <v>0</v>
      </c>
      <c r="I176" s="73">
        <v>60</v>
      </c>
      <c r="J176" s="82"/>
      <c r="K176" s="83" t="str">
        <f t="shared" si="6"/>
        <v>-</v>
      </c>
      <c r="L176" s="75">
        <f t="shared" si="7"/>
        <v>0</v>
      </c>
      <c r="M176" s="85" t="s">
        <v>5</v>
      </c>
    </row>
    <row r="177" spans="1:13">
      <c r="A177" s="90" t="s">
        <v>955</v>
      </c>
      <c r="B177" s="69" t="s">
        <v>2</v>
      </c>
      <c r="C177" s="79" t="s">
        <v>1215</v>
      </c>
      <c r="D177" s="80" t="s">
        <v>140</v>
      </c>
      <c r="E177" s="81" t="s">
        <v>4</v>
      </c>
      <c r="F177" s="73">
        <v>50</v>
      </c>
      <c r="G177" s="74">
        <v>7.54</v>
      </c>
      <c r="H177" s="75">
        <v>0</v>
      </c>
      <c r="I177" s="73">
        <v>50</v>
      </c>
      <c r="J177" s="82"/>
      <c r="K177" s="83" t="str">
        <f t="shared" si="6"/>
        <v>-</v>
      </c>
      <c r="L177" s="75">
        <f t="shared" si="7"/>
        <v>0</v>
      </c>
      <c r="M177" s="78" t="s">
        <v>5</v>
      </c>
    </row>
    <row r="178" spans="1:13">
      <c r="A178" s="90" t="s">
        <v>955</v>
      </c>
      <c r="B178" s="69" t="s">
        <v>2</v>
      </c>
      <c r="C178" s="79" t="s">
        <v>1216</v>
      </c>
      <c r="D178" s="80" t="s">
        <v>141</v>
      </c>
      <c r="E178" s="81">
        <v>0.6</v>
      </c>
      <c r="F178" s="73">
        <v>35</v>
      </c>
      <c r="G178" s="75">
        <v>8.5299999999999994</v>
      </c>
      <c r="H178" s="75">
        <v>0</v>
      </c>
      <c r="I178" s="73">
        <v>35</v>
      </c>
      <c r="J178" s="82"/>
      <c r="K178" s="83" t="str">
        <f t="shared" si="6"/>
        <v>-</v>
      </c>
      <c r="L178" s="75">
        <f t="shared" si="7"/>
        <v>0</v>
      </c>
      <c r="M178" s="85" t="s">
        <v>5</v>
      </c>
    </row>
    <row r="179" spans="1:13">
      <c r="A179" s="90" t="s">
        <v>955</v>
      </c>
      <c r="B179" s="69" t="s">
        <v>2</v>
      </c>
      <c r="C179" s="79" t="s">
        <v>1217</v>
      </c>
      <c r="D179" s="80" t="s">
        <v>141</v>
      </c>
      <c r="E179" s="81">
        <v>0.6</v>
      </c>
      <c r="F179" s="73">
        <v>35</v>
      </c>
      <c r="G179" s="74">
        <v>10.53</v>
      </c>
      <c r="H179" s="75">
        <v>0</v>
      </c>
      <c r="I179" s="73">
        <v>35</v>
      </c>
      <c r="J179" s="82"/>
      <c r="K179" s="83" t="str">
        <f t="shared" si="6"/>
        <v>-</v>
      </c>
      <c r="L179" s="75">
        <f t="shared" si="7"/>
        <v>0</v>
      </c>
      <c r="M179" s="78" t="s">
        <v>5</v>
      </c>
    </row>
    <row r="180" spans="1:13" s="200" customFormat="1" hidden="1">
      <c r="A180" s="221" t="s">
        <v>23</v>
      </c>
      <c r="B180" s="200" t="s">
        <v>2</v>
      </c>
      <c r="C180" s="201" t="s">
        <v>1218</v>
      </c>
      <c r="D180" s="202" t="s">
        <v>142</v>
      </c>
      <c r="E180" s="203" t="s">
        <v>4</v>
      </c>
      <c r="F180" s="204">
        <v>60</v>
      </c>
      <c r="G180" s="206">
        <v>16.05</v>
      </c>
      <c r="H180" s="206">
        <v>0</v>
      </c>
      <c r="I180" s="204">
        <v>60</v>
      </c>
      <c r="J180" s="207"/>
      <c r="K180" s="208" t="str">
        <f t="shared" si="6"/>
        <v>-</v>
      </c>
      <c r="L180" s="206">
        <f t="shared" si="7"/>
        <v>0</v>
      </c>
      <c r="M180" s="219" t="s">
        <v>2534</v>
      </c>
    </row>
    <row r="181" spans="1:13" s="200" customFormat="1" hidden="1">
      <c r="A181" s="221" t="s">
        <v>23</v>
      </c>
      <c r="B181" s="200" t="s">
        <v>2</v>
      </c>
      <c r="C181" s="201" t="s">
        <v>1219</v>
      </c>
      <c r="D181" s="202" t="s">
        <v>143</v>
      </c>
      <c r="E181" s="203">
        <v>0.6</v>
      </c>
      <c r="F181" s="204">
        <v>35</v>
      </c>
      <c r="G181" s="206">
        <v>19.450000000000003</v>
      </c>
      <c r="H181" s="206">
        <v>0</v>
      </c>
      <c r="I181" s="204">
        <v>35</v>
      </c>
      <c r="J181" s="207"/>
      <c r="K181" s="208" t="str">
        <f t="shared" si="6"/>
        <v>-</v>
      </c>
      <c r="L181" s="206">
        <f t="shared" si="7"/>
        <v>0</v>
      </c>
      <c r="M181" s="219" t="s">
        <v>2534</v>
      </c>
    </row>
    <row r="182" spans="1:13">
      <c r="A182" s="102" t="s">
        <v>72</v>
      </c>
      <c r="B182" s="69" t="s">
        <v>2</v>
      </c>
      <c r="C182" s="79" t="s">
        <v>1220</v>
      </c>
      <c r="D182" s="80" t="s">
        <v>144</v>
      </c>
      <c r="E182" s="81" t="s">
        <v>4</v>
      </c>
      <c r="F182" s="73">
        <v>50</v>
      </c>
      <c r="G182" s="74">
        <v>5.32</v>
      </c>
      <c r="H182" s="75">
        <v>0</v>
      </c>
      <c r="I182" s="73">
        <v>50</v>
      </c>
      <c r="J182" s="82"/>
      <c r="K182" s="83" t="str">
        <f t="shared" si="6"/>
        <v>-</v>
      </c>
      <c r="L182" s="75">
        <f t="shared" si="7"/>
        <v>0</v>
      </c>
      <c r="M182" s="78" t="s">
        <v>5</v>
      </c>
    </row>
    <row r="183" spans="1:13">
      <c r="A183" s="102" t="s">
        <v>72</v>
      </c>
      <c r="B183" s="69" t="s">
        <v>2</v>
      </c>
      <c r="C183" s="79" t="s">
        <v>1221</v>
      </c>
      <c r="D183" s="80" t="s">
        <v>145</v>
      </c>
      <c r="E183" s="81">
        <v>0.6</v>
      </c>
      <c r="F183" s="73">
        <v>35</v>
      </c>
      <c r="G183" s="74">
        <v>7.54</v>
      </c>
      <c r="H183" s="75">
        <v>0</v>
      </c>
      <c r="I183" s="73">
        <v>35</v>
      </c>
      <c r="J183" s="82"/>
      <c r="K183" s="83" t="str">
        <f t="shared" si="6"/>
        <v>-</v>
      </c>
      <c r="L183" s="75">
        <f t="shared" si="7"/>
        <v>0</v>
      </c>
      <c r="M183" s="78" t="s">
        <v>5</v>
      </c>
    </row>
    <row r="184" spans="1:13">
      <c r="A184" s="84" t="s">
        <v>8</v>
      </c>
      <c r="B184" s="69" t="s">
        <v>2</v>
      </c>
      <c r="C184" s="79" t="s">
        <v>1222</v>
      </c>
      <c r="D184" s="80" t="s">
        <v>146</v>
      </c>
      <c r="E184" s="81" t="s">
        <v>4</v>
      </c>
      <c r="F184" s="73">
        <v>50</v>
      </c>
      <c r="G184" s="74">
        <v>8.98</v>
      </c>
      <c r="H184" s="75">
        <v>10.33</v>
      </c>
      <c r="I184" s="73">
        <v>5</v>
      </c>
      <c r="J184" s="82"/>
      <c r="K184" s="83" t="str">
        <f t="shared" si="6"/>
        <v>-</v>
      </c>
      <c r="L184" s="75">
        <f t="shared" si="7"/>
        <v>0</v>
      </c>
      <c r="M184" s="85" t="s">
        <v>14</v>
      </c>
    </row>
    <row r="185" spans="1:13">
      <c r="A185" s="84" t="s">
        <v>8</v>
      </c>
      <c r="B185" s="69" t="s">
        <v>2</v>
      </c>
      <c r="C185" s="79" t="s">
        <v>1223</v>
      </c>
      <c r="D185" s="80" t="s">
        <v>147</v>
      </c>
      <c r="E185" s="81">
        <v>0.6</v>
      </c>
      <c r="F185" s="73">
        <v>35</v>
      </c>
      <c r="G185" s="74">
        <v>11.97</v>
      </c>
      <c r="H185" s="75">
        <v>0</v>
      </c>
      <c r="I185" s="73">
        <v>35</v>
      </c>
      <c r="J185" s="82"/>
      <c r="K185" s="83" t="str">
        <f t="shared" si="6"/>
        <v>-</v>
      </c>
      <c r="L185" s="75">
        <f t="shared" si="7"/>
        <v>0</v>
      </c>
      <c r="M185" s="78" t="s">
        <v>5</v>
      </c>
    </row>
    <row r="186" spans="1:13" s="200" customFormat="1" hidden="1">
      <c r="A186" s="231" t="s">
        <v>8</v>
      </c>
      <c r="B186" s="200" t="s">
        <v>2</v>
      </c>
      <c r="C186" s="201" t="s">
        <v>1224</v>
      </c>
      <c r="D186" s="202" t="s">
        <v>147</v>
      </c>
      <c r="E186" s="203">
        <v>0.6</v>
      </c>
      <c r="F186" s="204">
        <v>35</v>
      </c>
      <c r="G186" s="206">
        <v>10.56</v>
      </c>
      <c r="H186" s="206">
        <v>0</v>
      </c>
      <c r="I186" s="204">
        <v>35</v>
      </c>
      <c r="J186" s="207"/>
      <c r="K186" s="208" t="str">
        <f t="shared" si="6"/>
        <v>-</v>
      </c>
      <c r="L186" s="206">
        <f t="shared" si="7"/>
        <v>0</v>
      </c>
      <c r="M186" s="219" t="s">
        <v>2534</v>
      </c>
    </row>
    <row r="187" spans="1:13">
      <c r="A187" s="84" t="s">
        <v>129</v>
      </c>
      <c r="B187" s="69" t="s">
        <v>2</v>
      </c>
      <c r="C187" s="79" t="s">
        <v>1225</v>
      </c>
      <c r="D187" s="80" t="s">
        <v>148</v>
      </c>
      <c r="E187" s="81" t="s">
        <v>4</v>
      </c>
      <c r="F187" s="73">
        <v>50</v>
      </c>
      <c r="G187" s="74">
        <v>11.97</v>
      </c>
      <c r="H187" s="75">
        <v>0</v>
      </c>
      <c r="I187" s="73">
        <v>50</v>
      </c>
      <c r="J187" s="82"/>
      <c r="K187" s="83" t="str">
        <f t="shared" si="6"/>
        <v>-</v>
      </c>
      <c r="L187" s="75">
        <f t="shared" si="7"/>
        <v>0</v>
      </c>
      <c r="M187" s="78" t="s">
        <v>5</v>
      </c>
    </row>
    <row r="188" spans="1:13">
      <c r="A188" s="84" t="s">
        <v>129</v>
      </c>
      <c r="B188" s="69" t="s">
        <v>2</v>
      </c>
      <c r="C188" s="79" t="s">
        <v>1226</v>
      </c>
      <c r="D188" s="80" t="s">
        <v>149</v>
      </c>
      <c r="E188" s="81">
        <v>0.6</v>
      </c>
      <c r="F188" s="73">
        <v>35</v>
      </c>
      <c r="G188" s="74">
        <v>17.96</v>
      </c>
      <c r="H188" s="75">
        <v>0</v>
      </c>
      <c r="I188" s="73">
        <v>35</v>
      </c>
      <c r="J188" s="82"/>
      <c r="K188" s="83" t="str">
        <f t="shared" si="6"/>
        <v>-</v>
      </c>
      <c r="L188" s="75">
        <f t="shared" si="7"/>
        <v>0</v>
      </c>
      <c r="M188" s="78" t="s">
        <v>5</v>
      </c>
    </row>
    <row r="189" spans="1:13" s="200" customFormat="1" hidden="1">
      <c r="A189" s="240" t="s">
        <v>150</v>
      </c>
      <c r="B189" s="200" t="s">
        <v>2</v>
      </c>
      <c r="C189" s="201" t="s">
        <v>1227</v>
      </c>
      <c r="D189" s="202" t="s">
        <v>151</v>
      </c>
      <c r="E189" s="203" t="s">
        <v>4</v>
      </c>
      <c r="F189" s="204">
        <v>60</v>
      </c>
      <c r="G189" s="206">
        <v>5.8999999999999995</v>
      </c>
      <c r="H189" s="206">
        <v>0</v>
      </c>
      <c r="I189" s="204">
        <v>60</v>
      </c>
      <c r="J189" s="207"/>
      <c r="K189" s="208" t="str">
        <f t="shared" si="6"/>
        <v>-</v>
      </c>
      <c r="L189" s="206">
        <f t="shared" si="7"/>
        <v>0</v>
      </c>
      <c r="M189" s="219" t="s">
        <v>2534</v>
      </c>
    </row>
    <row r="190" spans="1:13" s="200" customFormat="1" hidden="1">
      <c r="A190" s="240" t="s">
        <v>150</v>
      </c>
      <c r="B190" s="200" t="s">
        <v>2</v>
      </c>
      <c r="C190" s="201" t="s">
        <v>1228</v>
      </c>
      <c r="D190" s="202" t="s">
        <v>152</v>
      </c>
      <c r="E190" s="203">
        <v>0.6</v>
      </c>
      <c r="F190" s="204">
        <v>35</v>
      </c>
      <c r="G190" s="206">
        <v>8.69</v>
      </c>
      <c r="H190" s="206">
        <v>0</v>
      </c>
      <c r="I190" s="204">
        <v>35</v>
      </c>
      <c r="J190" s="207"/>
      <c r="K190" s="208" t="str">
        <f t="shared" si="6"/>
        <v>-</v>
      </c>
      <c r="L190" s="206">
        <f t="shared" si="7"/>
        <v>0</v>
      </c>
      <c r="M190" s="219" t="s">
        <v>2534</v>
      </c>
    </row>
    <row r="191" spans="1:13">
      <c r="A191" s="111" t="s">
        <v>153</v>
      </c>
      <c r="B191" s="69" t="s">
        <v>2</v>
      </c>
      <c r="C191" s="79" t="s">
        <v>1229</v>
      </c>
      <c r="D191" s="80" t="s">
        <v>154</v>
      </c>
      <c r="E191" s="81" t="s">
        <v>4</v>
      </c>
      <c r="F191" s="73">
        <v>60</v>
      </c>
      <c r="G191" s="75">
        <v>7.8660000000000005</v>
      </c>
      <c r="H191" s="75">
        <v>0</v>
      </c>
      <c r="I191" s="73">
        <v>60</v>
      </c>
      <c r="J191" s="82"/>
      <c r="K191" s="83" t="str">
        <f t="shared" si="6"/>
        <v>-</v>
      </c>
      <c r="L191" s="75">
        <f t="shared" si="7"/>
        <v>0</v>
      </c>
      <c r="M191" s="85" t="s">
        <v>5</v>
      </c>
    </row>
    <row r="192" spans="1:13">
      <c r="A192" s="111" t="s">
        <v>153</v>
      </c>
      <c r="B192" s="69" t="s">
        <v>2</v>
      </c>
      <c r="C192" s="79" t="s">
        <v>1230</v>
      </c>
      <c r="D192" s="80" t="s">
        <v>154</v>
      </c>
      <c r="E192" s="81" t="s">
        <v>4</v>
      </c>
      <c r="F192" s="73">
        <v>50</v>
      </c>
      <c r="G192" s="74">
        <v>8.32</v>
      </c>
      <c r="H192" s="75">
        <v>0</v>
      </c>
      <c r="I192" s="73">
        <v>50</v>
      </c>
      <c r="J192" s="82"/>
      <c r="K192" s="83" t="str">
        <f t="shared" si="6"/>
        <v>-</v>
      </c>
      <c r="L192" s="75">
        <f t="shared" si="7"/>
        <v>0</v>
      </c>
      <c r="M192" s="78" t="s">
        <v>5</v>
      </c>
    </row>
    <row r="193" spans="1:13">
      <c r="A193" s="111" t="s">
        <v>153</v>
      </c>
      <c r="B193" s="69" t="s">
        <v>2</v>
      </c>
      <c r="C193" s="79" t="s">
        <v>1231</v>
      </c>
      <c r="D193" s="80" t="s">
        <v>155</v>
      </c>
      <c r="E193" s="81">
        <v>0.6</v>
      </c>
      <c r="F193" s="73">
        <v>35</v>
      </c>
      <c r="G193" s="74">
        <v>10.53</v>
      </c>
      <c r="H193" s="75">
        <v>0</v>
      </c>
      <c r="I193" s="73">
        <v>35</v>
      </c>
      <c r="J193" s="82"/>
      <c r="K193" s="83" t="str">
        <f t="shared" si="6"/>
        <v>-</v>
      </c>
      <c r="L193" s="75">
        <f t="shared" si="7"/>
        <v>0</v>
      </c>
      <c r="M193" s="78" t="s">
        <v>5</v>
      </c>
    </row>
    <row r="194" spans="1:13" s="200" customFormat="1" hidden="1">
      <c r="A194" s="241" t="s">
        <v>153</v>
      </c>
      <c r="B194" s="200" t="s">
        <v>2</v>
      </c>
      <c r="C194" s="201" t="s">
        <v>1232</v>
      </c>
      <c r="D194" s="202" t="s">
        <v>155</v>
      </c>
      <c r="E194" s="203">
        <v>0.6</v>
      </c>
      <c r="F194" s="204">
        <v>35</v>
      </c>
      <c r="G194" s="206">
        <v>10.17</v>
      </c>
      <c r="H194" s="206">
        <v>0</v>
      </c>
      <c r="I194" s="204">
        <v>35</v>
      </c>
      <c r="J194" s="207"/>
      <c r="K194" s="208" t="str">
        <f t="shared" si="6"/>
        <v>-</v>
      </c>
      <c r="L194" s="206">
        <f t="shared" si="7"/>
        <v>0</v>
      </c>
      <c r="M194" s="219" t="s">
        <v>2534</v>
      </c>
    </row>
    <row r="195" spans="1:13">
      <c r="A195" s="112" t="s">
        <v>156</v>
      </c>
      <c r="B195" s="69" t="s">
        <v>2</v>
      </c>
      <c r="C195" s="79" t="s">
        <v>1233</v>
      </c>
      <c r="D195" s="80" t="s">
        <v>157</v>
      </c>
      <c r="E195" s="81" t="s">
        <v>4</v>
      </c>
      <c r="F195" s="73">
        <v>60</v>
      </c>
      <c r="G195" s="75">
        <v>6.63</v>
      </c>
      <c r="H195" s="75">
        <v>0</v>
      </c>
      <c r="I195" s="73">
        <v>60</v>
      </c>
      <c r="J195" s="82"/>
      <c r="K195" s="83" t="str">
        <f t="shared" si="6"/>
        <v>-</v>
      </c>
      <c r="L195" s="75">
        <f t="shared" si="7"/>
        <v>0</v>
      </c>
      <c r="M195" s="85" t="s">
        <v>5</v>
      </c>
    </row>
    <row r="196" spans="1:13">
      <c r="A196" s="112" t="s">
        <v>156</v>
      </c>
      <c r="B196" s="69" t="s">
        <v>2</v>
      </c>
      <c r="C196" s="79" t="s">
        <v>1234</v>
      </c>
      <c r="D196" s="80" t="s">
        <v>157</v>
      </c>
      <c r="E196" s="81" t="s">
        <v>4</v>
      </c>
      <c r="F196" s="73">
        <v>50</v>
      </c>
      <c r="G196" s="74">
        <v>7.54</v>
      </c>
      <c r="H196" s="75">
        <v>0</v>
      </c>
      <c r="I196" s="73">
        <v>50</v>
      </c>
      <c r="J196" s="82"/>
      <c r="K196" s="83" t="str">
        <f t="shared" si="6"/>
        <v>-</v>
      </c>
      <c r="L196" s="75">
        <f t="shared" si="7"/>
        <v>0</v>
      </c>
      <c r="M196" s="78" t="s">
        <v>5</v>
      </c>
    </row>
    <row r="197" spans="1:13">
      <c r="A197" s="112" t="s">
        <v>156</v>
      </c>
      <c r="B197" s="69" t="s">
        <v>2</v>
      </c>
      <c r="C197" s="79" t="s">
        <v>1235</v>
      </c>
      <c r="D197" s="80" t="s">
        <v>158</v>
      </c>
      <c r="E197" s="81">
        <v>0.6</v>
      </c>
      <c r="F197" s="73">
        <v>35</v>
      </c>
      <c r="G197" s="74">
        <v>10.53</v>
      </c>
      <c r="H197" s="75">
        <v>0</v>
      </c>
      <c r="I197" s="73">
        <v>35</v>
      </c>
      <c r="J197" s="82"/>
      <c r="K197" s="83" t="str">
        <f t="shared" si="6"/>
        <v>-</v>
      </c>
      <c r="L197" s="75">
        <f t="shared" si="7"/>
        <v>0</v>
      </c>
      <c r="M197" s="78" t="s">
        <v>5</v>
      </c>
    </row>
    <row r="198" spans="1:13">
      <c r="A198" s="112" t="s">
        <v>156</v>
      </c>
      <c r="B198" s="69" t="s">
        <v>2</v>
      </c>
      <c r="C198" s="79" t="s">
        <v>1236</v>
      </c>
      <c r="D198" s="80" t="s">
        <v>158</v>
      </c>
      <c r="E198" s="81">
        <v>0.6</v>
      </c>
      <c r="F198" s="73">
        <v>35</v>
      </c>
      <c r="G198" s="75">
        <v>9.33</v>
      </c>
      <c r="H198" s="75">
        <v>0</v>
      </c>
      <c r="I198" s="73">
        <v>35</v>
      </c>
      <c r="J198" s="82"/>
      <c r="K198" s="83" t="str">
        <f t="shared" si="6"/>
        <v>-</v>
      </c>
      <c r="L198" s="75">
        <f t="shared" si="7"/>
        <v>0</v>
      </c>
      <c r="M198" s="85" t="s">
        <v>5</v>
      </c>
    </row>
    <row r="199" spans="1:13">
      <c r="A199" s="92" t="s">
        <v>111</v>
      </c>
      <c r="B199" s="69" t="s">
        <v>2</v>
      </c>
      <c r="C199" s="79" t="s">
        <v>1237</v>
      </c>
      <c r="D199" s="80" t="s">
        <v>159</v>
      </c>
      <c r="E199" s="81" t="s">
        <v>4</v>
      </c>
      <c r="F199" s="73">
        <v>60</v>
      </c>
      <c r="G199" s="75">
        <v>5.14</v>
      </c>
      <c r="H199" s="75">
        <v>5.9109999999999996</v>
      </c>
      <c r="I199" s="73">
        <v>5</v>
      </c>
      <c r="J199" s="82"/>
      <c r="K199" s="83" t="str">
        <f t="shared" ref="K199:K239" si="8">IFERROR(IF(J199/F199=0,"-",J199/F199),"-")</f>
        <v>-</v>
      </c>
      <c r="L199" s="75">
        <f t="shared" ref="L199:L239" si="9">IF(J199&lt;5,H199*J199, IF(J199&lt;F199,H199*J199,G199*J199))</f>
        <v>0</v>
      </c>
      <c r="M199" s="85" t="s">
        <v>14</v>
      </c>
    </row>
    <row r="200" spans="1:13">
      <c r="A200" s="92" t="s">
        <v>111</v>
      </c>
      <c r="B200" s="69" t="s">
        <v>2</v>
      </c>
      <c r="C200" s="79" t="s">
        <v>1238</v>
      </c>
      <c r="D200" s="80" t="s">
        <v>159</v>
      </c>
      <c r="E200" s="81" t="s">
        <v>4</v>
      </c>
      <c r="F200" s="73">
        <v>50</v>
      </c>
      <c r="G200" s="74">
        <v>7.54</v>
      </c>
      <c r="H200" s="75">
        <v>0</v>
      </c>
      <c r="I200" s="73">
        <v>50</v>
      </c>
      <c r="J200" s="82"/>
      <c r="K200" s="83" t="str">
        <f t="shared" si="8"/>
        <v>-</v>
      </c>
      <c r="L200" s="75">
        <f t="shared" si="9"/>
        <v>0</v>
      </c>
      <c r="M200" s="78" t="s">
        <v>5</v>
      </c>
    </row>
    <row r="201" spans="1:13">
      <c r="A201" s="92" t="s">
        <v>111</v>
      </c>
      <c r="B201" s="69" t="s">
        <v>2</v>
      </c>
      <c r="C201" s="79" t="s">
        <v>1239</v>
      </c>
      <c r="D201" s="80" t="s">
        <v>160</v>
      </c>
      <c r="E201" s="81">
        <v>0.6</v>
      </c>
      <c r="F201" s="73">
        <v>35</v>
      </c>
      <c r="G201" s="74">
        <v>10.53</v>
      </c>
      <c r="H201" s="75">
        <v>0</v>
      </c>
      <c r="I201" s="73">
        <v>35</v>
      </c>
      <c r="J201" s="82"/>
      <c r="K201" s="83" t="str">
        <f t="shared" si="8"/>
        <v>-</v>
      </c>
      <c r="L201" s="75">
        <f t="shared" si="9"/>
        <v>0</v>
      </c>
      <c r="M201" s="78" t="s">
        <v>5</v>
      </c>
    </row>
    <row r="202" spans="1:13" hidden="1">
      <c r="A202" s="92" t="s">
        <v>111</v>
      </c>
      <c r="B202" s="69" t="s">
        <v>2</v>
      </c>
      <c r="C202" s="201" t="s">
        <v>1240</v>
      </c>
      <c r="D202" s="202" t="s">
        <v>160</v>
      </c>
      <c r="E202" s="203">
        <v>0.6</v>
      </c>
      <c r="F202" s="204">
        <v>35</v>
      </c>
      <c r="G202" s="206">
        <v>7.3811111111111103</v>
      </c>
      <c r="H202" s="206">
        <v>0</v>
      </c>
      <c r="I202" s="204">
        <v>35</v>
      </c>
      <c r="J202" s="207"/>
      <c r="K202" s="208" t="str">
        <f t="shared" si="8"/>
        <v>-</v>
      </c>
      <c r="L202" s="206">
        <f t="shared" si="9"/>
        <v>0</v>
      </c>
      <c r="M202" s="219" t="s">
        <v>2534</v>
      </c>
    </row>
    <row r="203" spans="1:13" s="200" customFormat="1" hidden="1">
      <c r="A203" s="233" t="s">
        <v>111</v>
      </c>
      <c r="B203" s="200" t="s">
        <v>2</v>
      </c>
      <c r="C203" s="201" t="s">
        <v>1241</v>
      </c>
      <c r="D203" s="202" t="s">
        <v>161</v>
      </c>
      <c r="E203" s="203" t="s">
        <v>17</v>
      </c>
      <c r="F203" s="204">
        <v>20</v>
      </c>
      <c r="G203" s="206">
        <v>15.75</v>
      </c>
      <c r="H203" s="206">
        <v>0</v>
      </c>
      <c r="I203" s="204">
        <v>20</v>
      </c>
      <c r="J203" s="207"/>
      <c r="K203" s="208" t="str">
        <f t="shared" si="8"/>
        <v>-</v>
      </c>
      <c r="L203" s="206">
        <f t="shared" si="9"/>
        <v>0</v>
      </c>
      <c r="M203" s="219" t="s">
        <v>2534</v>
      </c>
    </row>
    <row r="204" spans="1:13">
      <c r="A204" s="88" t="s">
        <v>18</v>
      </c>
      <c r="B204" s="69" t="s">
        <v>2</v>
      </c>
      <c r="C204" s="79" t="s">
        <v>1242</v>
      </c>
      <c r="D204" s="80" t="s">
        <v>162</v>
      </c>
      <c r="E204" s="81" t="s">
        <v>4</v>
      </c>
      <c r="F204" s="73">
        <v>50</v>
      </c>
      <c r="G204" s="74">
        <v>8.98</v>
      </c>
      <c r="H204" s="75">
        <v>0</v>
      </c>
      <c r="I204" s="73">
        <v>50</v>
      </c>
      <c r="J204" s="82"/>
      <c r="K204" s="83" t="str">
        <f t="shared" si="8"/>
        <v>-</v>
      </c>
      <c r="L204" s="75">
        <f t="shared" si="9"/>
        <v>0</v>
      </c>
      <c r="M204" s="78" t="s">
        <v>5</v>
      </c>
    </row>
    <row r="205" spans="1:13">
      <c r="A205" s="88" t="s">
        <v>18</v>
      </c>
      <c r="B205" s="69" t="s">
        <v>2</v>
      </c>
      <c r="C205" s="79" t="s">
        <v>1243</v>
      </c>
      <c r="D205" s="80" t="s">
        <v>163</v>
      </c>
      <c r="E205" s="81">
        <v>0.6</v>
      </c>
      <c r="F205" s="73">
        <v>35</v>
      </c>
      <c r="G205" s="74">
        <v>11.97</v>
      </c>
      <c r="H205" s="75">
        <v>0</v>
      </c>
      <c r="I205" s="73">
        <v>35</v>
      </c>
      <c r="J205" s="82"/>
      <c r="K205" s="83" t="str">
        <f t="shared" si="8"/>
        <v>-</v>
      </c>
      <c r="L205" s="75">
        <f t="shared" si="9"/>
        <v>0</v>
      </c>
      <c r="M205" s="78" t="s">
        <v>5</v>
      </c>
    </row>
    <row r="206" spans="1:13">
      <c r="A206" s="113" t="s">
        <v>164</v>
      </c>
      <c r="B206" s="69" t="s">
        <v>2</v>
      </c>
      <c r="C206" s="79" t="s">
        <v>1244</v>
      </c>
      <c r="D206" s="80" t="s">
        <v>165</v>
      </c>
      <c r="E206" s="81">
        <v>0.6</v>
      </c>
      <c r="F206" s="73">
        <v>35</v>
      </c>
      <c r="G206" s="74">
        <v>44.89</v>
      </c>
      <c r="H206" s="75">
        <v>0</v>
      </c>
      <c r="I206" s="73">
        <v>35</v>
      </c>
      <c r="J206" s="82"/>
      <c r="K206" s="83" t="str">
        <f t="shared" si="8"/>
        <v>-</v>
      </c>
      <c r="L206" s="75">
        <f t="shared" si="9"/>
        <v>0</v>
      </c>
      <c r="M206" s="78" t="s">
        <v>5</v>
      </c>
    </row>
    <row r="207" spans="1:13">
      <c r="A207" s="88" t="s">
        <v>18</v>
      </c>
      <c r="B207" s="69" t="s">
        <v>2</v>
      </c>
      <c r="C207" s="79" t="s">
        <v>1245</v>
      </c>
      <c r="D207" s="80" t="s">
        <v>166</v>
      </c>
      <c r="E207" s="81" t="s">
        <v>4</v>
      </c>
      <c r="F207" s="73">
        <v>50</v>
      </c>
      <c r="G207" s="74">
        <v>5.32</v>
      </c>
      <c r="H207" s="75">
        <v>0</v>
      </c>
      <c r="I207" s="73">
        <v>50</v>
      </c>
      <c r="J207" s="82"/>
      <c r="K207" s="83" t="str">
        <f t="shared" si="8"/>
        <v>-</v>
      </c>
      <c r="L207" s="75">
        <f t="shared" si="9"/>
        <v>0</v>
      </c>
      <c r="M207" s="78" t="s">
        <v>5</v>
      </c>
    </row>
    <row r="208" spans="1:13">
      <c r="A208" s="88" t="s">
        <v>18</v>
      </c>
      <c r="B208" s="69" t="s">
        <v>2</v>
      </c>
      <c r="C208" s="79" t="s">
        <v>1246</v>
      </c>
      <c r="D208" s="80" t="s">
        <v>167</v>
      </c>
      <c r="E208" s="81">
        <v>0.6</v>
      </c>
      <c r="F208" s="73">
        <v>35</v>
      </c>
      <c r="G208" s="74">
        <v>6.77</v>
      </c>
      <c r="H208" s="75">
        <v>0</v>
      </c>
      <c r="I208" s="73">
        <v>35</v>
      </c>
      <c r="J208" s="82"/>
      <c r="K208" s="83" t="str">
        <f t="shared" si="8"/>
        <v>-</v>
      </c>
      <c r="L208" s="75">
        <f t="shared" si="9"/>
        <v>0</v>
      </c>
      <c r="M208" s="78" t="s">
        <v>5</v>
      </c>
    </row>
    <row r="209" spans="1:13" s="200" customFormat="1" hidden="1">
      <c r="A209" s="226" t="s">
        <v>46</v>
      </c>
      <c r="B209" s="200" t="s">
        <v>2</v>
      </c>
      <c r="C209" s="201" t="s">
        <v>1247</v>
      </c>
      <c r="D209" s="202" t="s">
        <v>168</v>
      </c>
      <c r="E209" s="203" t="s">
        <v>4</v>
      </c>
      <c r="F209" s="204">
        <v>60</v>
      </c>
      <c r="G209" s="206">
        <v>12.94</v>
      </c>
      <c r="H209" s="206">
        <v>0</v>
      </c>
      <c r="I209" s="204">
        <v>60</v>
      </c>
      <c r="J209" s="207"/>
      <c r="K209" s="208" t="str">
        <f t="shared" si="8"/>
        <v>-</v>
      </c>
      <c r="L209" s="206">
        <f t="shared" si="9"/>
        <v>0</v>
      </c>
      <c r="M209" s="219" t="s">
        <v>2534</v>
      </c>
    </row>
    <row r="210" spans="1:13" hidden="1">
      <c r="A210" s="226" t="s">
        <v>46</v>
      </c>
      <c r="B210" s="200" t="s">
        <v>2</v>
      </c>
      <c r="C210" s="201" t="s">
        <v>1248</v>
      </c>
      <c r="D210" s="202" t="s">
        <v>169</v>
      </c>
      <c r="E210" s="203">
        <v>0.6</v>
      </c>
      <c r="F210" s="204">
        <v>35</v>
      </c>
      <c r="G210" s="206">
        <v>18.650000000000002</v>
      </c>
      <c r="H210" s="206">
        <v>0</v>
      </c>
      <c r="I210" s="204">
        <v>35</v>
      </c>
      <c r="J210" s="207"/>
      <c r="K210" s="208" t="str">
        <f t="shared" si="8"/>
        <v>-</v>
      </c>
      <c r="L210" s="206">
        <f t="shared" si="9"/>
        <v>0</v>
      </c>
      <c r="M210" s="219" t="s">
        <v>2334</v>
      </c>
    </row>
    <row r="211" spans="1:13">
      <c r="A211" s="96" t="s">
        <v>41</v>
      </c>
      <c r="B211" s="69" t="s">
        <v>2</v>
      </c>
      <c r="C211" s="79" t="s">
        <v>1249</v>
      </c>
      <c r="D211" s="80" t="s">
        <v>170</v>
      </c>
      <c r="E211" s="81" t="s">
        <v>4</v>
      </c>
      <c r="F211" s="73">
        <v>50</v>
      </c>
      <c r="G211" s="74">
        <v>7.54</v>
      </c>
      <c r="H211" s="75">
        <v>0</v>
      </c>
      <c r="I211" s="73">
        <v>50</v>
      </c>
      <c r="J211" s="82"/>
      <c r="K211" s="83" t="str">
        <f t="shared" si="8"/>
        <v>-</v>
      </c>
      <c r="L211" s="75">
        <f t="shared" si="9"/>
        <v>0</v>
      </c>
      <c r="M211" s="78" t="s">
        <v>5</v>
      </c>
    </row>
    <row r="212" spans="1:13">
      <c r="A212" s="96" t="s">
        <v>41</v>
      </c>
      <c r="B212" s="69" t="s">
        <v>2</v>
      </c>
      <c r="C212" s="79" t="s">
        <v>1250</v>
      </c>
      <c r="D212" s="80" t="s">
        <v>171</v>
      </c>
      <c r="E212" s="81">
        <v>0.6</v>
      </c>
      <c r="F212" s="73">
        <v>35</v>
      </c>
      <c r="G212" s="74">
        <v>10.53</v>
      </c>
      <c r="H212" s="75">
        <v>0</v>
      </c>
      <c r="I212" s="73">
        <v>35</v>
      </c>
      <c r="J212" s="82"/>
      <c r="K212" s="83" t="str">
        <f t="shared" si="8"/>
        <v>-</v>
      </c>
      <c r="L212" s="75">
        <f t="shared" si="9"/>
        <v>0</v>
      </c>
      <c r="M212" s="78" t="s">
        <v>5</v>
      </c>
    </row>
    <row r="213" spans="1:13">
      <c r="A213" s="92" t="s">
        <v>172</v>
      </c>
      <c r="B213" s="69" t="s">
        <v>2</v>
      </c>
      <c r="C213" s="79" t="s">
        <v>1251</v>
      </c>
      <c r="D213" s="80" t="s">
        <v>173</v>
      </c>
      <c r="E213" s="81" t="s">
        <v>4</v>
      </c>
      <c r="F213" s="73">
        <v>50</v>
      </c>
      <c r="G213" s="74">
        <v>5.32</v>
      </c>
      <c r="H213" s="75">
        <v>0</v>
      </c>
      <c r="I213" s="73">
        <v>50</v>
      </c>
      <c r="J213" s="82"/>
      <c r="K213" s="83" t="str">
        <f t="shared" si="8"/>
        <v>-</v>
      </c>
      <c r="L213" s="75">
        <f t="shared" si="9"/>
        <v>0</v>
      </c>
      <c r="M213" s="78" t="s">
        <v>5</v>
      </c>
    </row>
    <row r="214" spans="1:13">
      <c r="A214" s="92" t="s">
        <v>172</v>
      </c>
      <c r="B214" s="69" t="s">
        <v>2</v>
      </c>
      <c r="C214" s="79" t="s">
        <v>1252</v>
      </c>
      <c r="D214" s="80" t="s">
        <v>174</v>
      </c>
      <c r="E214" s="81">
        <v>0.6</v>
      </c>
      <c r="F214" s="73">
        <v>35</v>
      </c>
      <c r="G214" s="74">
        <v>6.77</v>
      </c>
      <c r="H214" s="75">
        <v>0</v>
      </c>
      <c r="I214" s="73">
        <v>35</v>
      </c>
      <c r="J214" s="82"/>
      <c r="K214" s="83" t="str">
        <f t="shared" si="8"/>
        <v>-</v>
      </c>
      <c r="L214" s="75">
        <f t="shared" si="9"/>
        <v>0</v>
      </c>
      <c r="M214" s="78" t="s">
        <v>5</v>
      </c>
    </row>
    <row r="215" spans="1:13">
      <c r="A215" s="91" t="s">
        <v>23</v>
      </c>
      <c r="B215" s="69" t="s">
        <v>2</v>
      </c>
      <c r="C215" s="79" t="s">
        <v>1253</v>
      </c>
      <c r="D215" s="80" t="s">
        <v>175</v>
      </c>
      <c r="E215" s="81" t="s">
        <v>4</v>
      </c>
      <c r="F215" s="73">
        <v>50</v>
      </c>
      <c r="G215" s="74">
        <v>5.32</v>
      </c>
      <c r="H215" s="75">
        <v>0</v>
      </c>
      <c r="I215" s="73">
        <v>50</v>
      </c>
      <c r="J215" s="82"/>
      <c r="K215" s="83" t="str">
        <f t="shared" si="8"/>
        <v>-</v>
      </c>
      <c r="L215" s="75">
        <f t="shared" si="9"/>
        <v>0</v>
      </c>
      <c r="M215" s="78" t="s">
        <v>5</v>
      </c>
    </row>
    <row r="216" spans="1:13">
      <c r="A216" s="91" t="s">
        <v>23</v>
      </c>
      <c r="B216" s="69" t="s">
        <v>2</v>
      </c>
      <c r="C216" s="79" t="s">
        <v>1254</v>
      </c>
      <c r="D216" s="80" t="s">
        <v>176</v>
      </c>
      <c r="E216" s="81">
        <v>0.6</v>
      </c>
      <c r="F216" s="73">
        <v>35</v>
      </c>
      <c r="G216" s="74">
        <v>7.54</v>
      </c>
      <c r="H216" s="75">
        <v>0</v>
      </c>
      <c r="I216" s="73">
        <v>35</v>
      </c>
      <c r="J216" s="82"/>
      <c r="K216" s="83" t="str">
        <f t="shared" si="8"/>
        <v>-</v>
      </c>
      <c r="L216" s="75">
        <f t="shared" si="9"/>
        <v>0</v>
      </c>
      <c r="M216" s="78" t="s">
        <v>5</v>
      </c>
    </row>
    <row r="217" spans="1:13" s="200" customFormat="1" hidden="1">
      <c r="A217" s="242" t="s">
        <v>177</v>
      </c>
      <c r="B217" s="200" t="s">
        <v>2</v>
      </c>
      <c r="C217" s="201" t="s">
        <v>1255</v>
      </c>
      <c r="D217" s="202" t="s">
        <v>178</v>
      </c>
      <c r="E217" s="203" t="s">
        <v>4</v>
      </c>
      <c r="F217" s="204">
        <v>60</v>
      </c>
      <c r="G217" s="206">
        <v>10.35</v>
      </c>
      <c r="H217" s="206">
        <v>0</v>
      </c>
      <c r="I217" s="204">
        <v>60</v>
      </c>
      <c r="J217" s="207"/>
      <c r="K217" s="208" t="str">
        <f t="shared" si="8"/>
        <v>-</v>
      </c>
      <c r="L217" s="206">
        <f t="shared" si="9"/>
        <v>0</v>
      </c>
      <c r="M217" s="219" t="s">
        <v>2534</v>
      </c>
    </row>
    <row r="218" spans="1:13" s="200" customFormat="1" hidden="1">
      <c r="A218" s="242" t="s">
        <v>177</v>
      </c>
      <c r="B218" s="200" t="s">
        <v>2</v>
      </c>
      <c r="C218" s="201" t="s">
        <v>1256</v>
      </c>
      <c r="D218" s="202" t="s">
        <v>179</v>
      </c>
      <c r="E218" s="203">
        <v>0.6</v>
      </c>
      <c r="F218" s="204">
        <v>35</v>
      </c>
      <c r="G218" s="206">
        <v>12.67</v>
      </c>
      <c r="H218" s="206">
        <v>0</v>
      </c>
      <c r="I218" s="204">
        <v>35</v>
      </c>
      <c r="J218" s="207"/>
      <c r="K218" s="208" t="str">
        <f t="shared" si="8"/>
        <v>-</v>
      </c>
      <c r="L218" s="206">
        <f t="shared" si="9"/>
        <v>0</v>
      </c>
      <c r="M218" s="219" t="s">
        <v>2534</v>
      </c>
    </row>
    <row r="219" spans="1:13">
      <c r="A219" s="115" t="s">
        <v>41</v>
      </c>
      <c r="B219" s="69" t="s">
        <v>2</v>
      </c>
      <c r="C219" s="79" t="s">
        <v>1257</v>
      </c>
      <c r="D219" s="80" t="s">
        <v>180</v>
      </c>
      <c r="E219" s="81" t="s">
        <v>4</v>
      </c>
      <c r="F219" s="73">
        <v>60</v>
      </c>
      <c r="G219" s="75">
        <v>6.05</v>
      </c>
      <c r="H219" s="75">
        <v>6.9574999999999996</v>
      </c>
      <c r="I219" s="73">
        <v>5</v>
      </c>
      <c r="J219" s="82"/>
      <c r="K219" s="83" t="str">
        <f t="shared" si="8"/>
        <v>-</v>
      </c>
      <c r="L219" s="75">
        <f t="shared" si="9"/>
        <v>0</v>
      </c>
      <c r="M219" s="85" t="s">
        <v>14</v>
      </c>
    </row>
    <row r="220" spans="1:13">
      <c r="A220" s="96" t="s">
        <v>41</v>
      </c>
      <c r="B220" s="69" t="s">
        <v>2</v>
      </c>
      <c r="C220" s="79" t="s">
        <v>1258</v>
      </c>
      <c r="D220" s="80" t="s">
        <v>180</v>
      </c>
      <c r="E220" s="81" t="s">
        <v>4</v>
      </c>
      <c r="F220" s="73">
        <v>50</v>
      </c>
      <c r="G220" s="74">
        <v>6.77</v>
      </c>
      <c r="H220" s="75">
        <v>0</v>
      </c>
      <c r="I220" s="73">
        <v>50</v>
      </c>
      <c r="J220" s="82"/>
      <c r="K220" s="83" t="str">
        <f t="shared" si="8"/>
        <v>-</v>
      </c>
      <c r="L220" s="75">
        <f t="shared" si="9"/>
        <v>0</v>
      </c>
      <c r="M220" s="78" t="s">
        <v>5</v>
      </c>
    </row>
    <row r="221" spans="1:13">
      <c r="A221" s="96" t="s">
        <v>41</v>
      </c>
      <c r="B221" s="69" t="s">
        <v>2</v>
      </c>
      <c r="C221" s="79" t="s">
        <v>1259</v>
      </c>
      <c r="D221" s="80" t="s">
        <v>181</v>
      </c>
      <c r="E221" s="81">
        <v>0.6</v>
      </c>
      <c r="F221" s="73">
        <v>35</v>
      </c>
      <c r="G221" s="74">
        <v>9.76</v>
      </c>
      <c r="H221" s="75">
        <v>0</v>
      </c>
      <c r="I221" s="73">
        <v>35</v>
      </c>
      <c r="J221" s="82"/>
      <c r="K221" s="83" t="str">
        <f t="shared" si="8"/>
        <v>-</v>
      </c>
      <c r="L221" s="75">
        <f t="shared" si="9"/>
        <v>0</v>
      </c>
      <c r="M221" s="78" t="s">
        <v>5</v>
      </c>
    </row>
    <row r="222" spans="1:13">
      <c r="A222" s="96" t="s">
        <v>41</v>
      </c>
      <c r="B222" s="69" t="s">
        <v>2</v>
      </c>
      <c r="C222" s="79" t="s">
        <v>1260</v>
      </c>
      <c r="D222" s="80" t="s">
        <v>181</v>
      </c>
      <c r="E222" s="81">
        <v>0.6</v>
      </c>
      <c r="F222" s="73">
        <v>35</v>
      </c>
      <c r="G222" s="75">
        <v>7.85</v>
      </c>
      <c r="H222" s="75">
        <v>9.0274999999999981</v>
      </c>
      <c r="I222" s="73">
        <v>5</v>
      </c>
      <c r="J222" s="82"/>
      <c r="K222" s="83" t="str">
        <f t="shared" si="8"/>
        <v>-</v>
      </c>
      <c r="L222" s="75">
        <f t="shared" si="9"/>
        <v>0</v>
      </c>
      <c r="M222" s="85" t="s">
        <v>14</v>
      </c>
    </row>
    <row r="223" spans="1:13" s="200" customFormat="1" hidden="1">
      <c r="A223" s="229" t="s">
        <v>41</v>
      </c>
      <c r="B223" s="200" t="s">
        <v>2</v>
      </c>
      <c r="C223" s="201" t="s">
        <v>1261</v>
      </c>
      <c r="D223" s="202" t="s">
        <v>182</v>
      </c>
      <c r="E223" s="203" t="s">
        <v>17</v>
      </c>
      <c r="F223" s="204">
        <v>20</v>
      </c>
      <c r="G223" s="206">
        <v>12.26</v>
      </c>
      <c r="H223" s="206">
        <v>0</v>
      </c>
      <c r="I223" s="204">
        <v>20</v>
      </c>
      <c r="J223" s="207"/>
      <c r="K223" s="208" t="str">
        <f t="shared" si="8"/>
        <v>-</v>
      </c>
      <c r="L223" s="206">
        <f t="shared" si="9"/>
        <v>0</v>
      </c>
      <c r="M223" s="219" t="s">
        <v>2534</v>
      </c>
    </row>
    <row r="224" spans="1:13">
      <c r="A224" s="116" t="s">
        <v>183</v>
      </c>
      <c r="B224" s="69" t="s">
        <v>2</v>
      </c>
      <c r="C224" s="79" t="s">
        <v>1262</v>
      </c>
      <c r="D224" s="80" t="s">
        <v>184</v>
      </c>
      <c r="E224" s="81">
        <v>0.6</v>
      </c>
      <c r="F224" s="73">
        <v>35</v>
      </c>
      <c r="G224" s="74">
        <v>7.54</v>
      </c>
      <c r="H224" s="75">
        <v>0</v>
      </c>
      <c r="I224" s="73">
        <v>35</v>
      </c>
      <c r="J224" s="82"/>
      <c r="K224" s="83" t="str">
        <f t="shared" si="8"/>
        <v>-</v>
      </c>
      <c r="L224" s="75">
        <f t="shared" si="9"/>
        <v>0</v>
      </c>
      <c r="M224" s="78" t="s">
        <v>5</v>
      </c>
    </row>
    <row r="225" spans="1:13">
      <c r="A225" s="117" t="s">
        <v>185</v>
      </c>
      <c r="B225" s="69" t="s">
        <v>2</v>
      </c>
      <c r="C225" s="79" t="s">
        <v>1263</v>
      </c>
      <c r="D225" s="80" t="s">
        <v>186</v>
      </c>
      <c r="E225" s="81" t="s">
        <v>4</v>
      </c>
      <c r="F225" s="73">
        <v>60</v>
      </c>
      <c r="G225" s="75">
        <v>5.5889999999999995</v>
      </c>
      <c r="H225" s="75">
        <v>0</v>
      </c>
      <c r="I225" s="73">
        <v>60</v>
      </c>
      <c r="J225" s="82"/>
      <c r="K225" s="83" t="str">
        <f t="shared" si="8"/>
        <v>-</v>
      </c>
      <c r="L225" s="75">
        <f t="shared" si="9"/>
        <v>0</v>
      </c>
      <c r="M225" s="85" t="s">
        <v>5</v>
      </c>
    </row>
    <row r="226" spans="1:13">
      <c r="A226" s="117" t="s">
        <v>185</v>
      </c>
      <c r="B226" s="69" t="s">
        <v>2</v>
      </c>
      <c r="C226" s="79" t="s">
        <v>1264</v>
      </c>
      <c r="D226" s="80" t="s">
        <v>186</v>
      </c>
      <c r="E226" s="81" t="s">
        <v>4</v>
      </c>
      <c r="F226" s="73">
        <v>50</v>
      </c>
      <c r="G226" s="74">
        <v>5.99</v>
      </c>
      <c r="H226" s="75">
        <v>0</v>
      </c>
      <c r="I226" s="73">
        <v>50</v>
      </c>
      <c r="J226" s="82"/>
      <c r="K226" s="83" t="str">
        <f t="shared" si="8"/>
        <v>-</v>
      </c>
      <c r="L226" s="75">
        <f t="shared" si="9"/>
        <v>0</v>
      </c>
      <c r="M226" s="78" t="s">
        <v>5</v>
      </c>
    </row>
    <row r="227" spans="1:13">
      <c r="A227" s="117" t="s">
        <v>185</v>
      </c>
      <c r="B227" s="69" t="s">
        <v>2</v>
      </c>
      <c r="C227" s="79" t="s">
        <v>1265</v>
      </c>
      <c r="D227" s="80" t="s">
        <v>187</v>
      </c>
      <c r="E227" s="81">
        <v>0.6</v>
      </c>
      <c r="F227" s="73">
        <v>35</v>
      </c>
      <c r="G227" s="74">
        <v>8.98</v>
      </c>
      <c r="H227" s="75">
        <v>0</v>
      </c>
      <c r="I227" s="73">
        <v>35</v>
      </c>
      <c r="J227" s="82"/>
      <c r="K227" s="83" t="str">
        <f t="shared" si="8"/>
        <v>-</v>
      </c>
      <c r="L227" s="75">
        <f t="shared" si="9"/>
        <v>0</v>
      </c>
      <c r="M227" s="78" t="s">
        <v>5</v>
      </c>
    </row>
    <row r="228" spans="1:13" hidden="1">
      <c r="A228" s="274" t="s">
        <v>185</v>
      </c>
      <c r="B228" s="200" t="s">
        <v>2</v>
      </c>
      <c r="C228" s="201" t="s">
        <v>1266</v>
      </c>
      <c r="D228" s="202" t="s">
        <v>187</v>
      </c>
      <c r="E228" s="203">
        <v>0.6</v>
      </c>
      <c r="F228" s="204">
        <v>35</v>
      </c>
      <c r="G228" s="206">
        <v>8.0744444444444454</v>
      </c>
      <c r="H228" s="206">
        <v>0</v>
      </c>
      <c r="I228" s="204">
        <v>35</v>
      </c>
      <c r="J228" s="207"/>
      <c r="K228" s="208" t="str">
        <f t="shared" si="8"/>
        <v>-</v>
      </c>
      <c r="L228" s="206">
        <f t="shared" si="9"/>
        <v>0</v>
      </c>
      <c r="M228" s="219" t="s">
        <v>2534</v>
      </c>
    </row>
    <row r="229" spans="1:13">
      <c r="A229" s="88" t="s">
        <v>18</v>
      </c>
      <c r="B229" s="69" t="s">
        <v>2</v>
      </c>
      <c r="C229" s="79" t="s">
        <v>1267</v>
      </c>
      <c r="D229" s="80" t="s">
        <v>189</v>
      </c>
      <c r="E229" s="81" t="s">
        <v>4</v>
      </c>
      <c r="F229" s="73">
        <v>50</v>
      </c>
      <c r="G229" s="74">
        <v>3.7699999999999996</v>
      </c>
      <c r="H229" s="75">
        <v>0</v>
      </c>
      <c r="I229" s="73">
        <v>50</v>
      </c>
      <c r="J229" s="82"/>
      <c r="K229" s="83" t="str">
        <f t="shared" si="8"/>
        <v>-</v>
      </c>
      <c r="L229" s="75">
        <f t="shared" si="9"/>
        <v>0</v>
      </c>
      <c r="M229" s="78" t="s">
        <v>5</v>
      </c>
    </row>
    <row r="230" spans="1:13">
      <c r="A230" s="88" t="s">
        <v>18</v>
      </c>
      <c r="B230" s="69" t="s">
        <v>2</v>
      </c>
      <c r="C230" s="79" t="s">
        <v>1268</v>
      </c>
      <c r="D230" s="80" t="s">
        <v>190</v>
      </c>
      <c r="E230" s="81">
        <v>0.6</v>
      </c>
      <c r="F230" s="73">
        <v>35</v>
      </c>
      <c r="G230" s="74">
        <v>4.99</v>
      </c>
      <c r="H230" s="75">
        <v>0</v>
      </c>
      <c r="I230" s="73">
        <v>35</v>
      </c>
      <c r="J230" s="82"/>
      <c r="K230" s="83" t="str">
        <f t="shared" si="8"/>
        <v>-</v>
      </c>
      <c r="L230" s="75">
        <f t="shared" si="9"/>
        <v>0</v>
      </c>
      <c r="M230" s="78" t="s">
        <v>5</v>
      </c>
    </row>
    <row r="231" spans="1:13">
      <c r="A231" s="84" t="s">
        <v>8</v>
      </c>
      <c r="B231" s="69" t="s">
        <v>2</v>
      </c>
      <c r="C231" s="79" t="s">
        <v>1269</v>
      </c>
      <c r="D231" s="80" t="s">
        <v>191</v>
      </c>
      <c r="E231" s="81">
        <v>0.6</v>
      </c>
      <c r="F231" s="73">
        <v>35</v>
      </c>
      <c r="G231" s="74">
        <v>44.89</v>
      </c>
      <c r="H231" s="75">
        <v>0</v>
      </c>
      <c r="I231" s="73">
        <v>35</v>
      </c>
      <c r="J231" s="82"/>
      <c r="K231" s="83" t="str">
        <f t="shared" si="8"/>
        <v>-</v>
      </c>
      <c r="L231" s="75">
        <f t="shared" si="9"/>
        <v>0</v>
      </c>
      <c r="M231" s="78" t="s">
        <v>5</v>
      </c>
    </row>
    <row r="232" spans="1:13" s="200" customFormat="1" hidden="1">
      <c r="A232" s="238" t="s">
        <v>7</v>
      </c>
      <c r="B232" s="200" t="s">
        <v>2</v>
      </c>
      <c r="C232" s="201" t="s">
        <v>1270</v>
      </c>
      <c r="D232" s="202" t="s">
        <v>192</v>
      </c>
      <c r="E232" s="203" t="s">
        <v>4</v>
      </c>
      <c r="F232" s="204">
        <v>60</v>
      </c>
      <c r="G232" s="206">
        <v>7.25</v>
      </c>
      <c r="H232" s="206">
        <v>0</v>
      </c>
      <c r="I232" s="204">
        <v>60</v>
      </c>
      <c r="J232" s="207"/>
      <c r="K232" s="208" t="str">
        <f t="shared" si="8"/>
        <v>-</v>
      </c>
      <c r="L232" s="206">
        <f t="shared" si="9"/>
        <v>0</v>
      </c>
      <c r="M232" s="219" t="s">
        <v>2534</v>
      </c>
    </row>
    <row r="233" spans="1:13">
      <c r="A233" s="90" t="s">
        <v>7</v>
      </c>
      <c r="B233" s="69" t="s">
        <v>2</v>
      </c>
      <c r="C233" s="79" t="s">
        <v>1271</v>
      </c>
      <c r="D233" s="80" t="s">
        <v>192</v>
      </c>
      <c r="E233" s="81" t="s">
        <v>4</v>
      </c>
      <c r="F233" s="73">
        <v>50</v>
      </c>
      <c r="G233" s="74">
        <v>7.54</v>
      </c>
      <c r="H233" s="75">
        <v>0</v>
      </c>
      <c r="I233" s="73">
        <v>50</v>
      </c>
      <c r="J233" s="82"/>
      <c r="K233" s="83" t="str">
        <f t="shared" si="8"/>
        <v>-</v>
      </c>
      <c r="L233" s="75">
        <f t="shared" si="9"/>
        <v>0</v>
      </c>
      <c r="M233" s="78" t="s">
        <v>5</v>
      </c>
    </row>
    <row r="234" spans="1:13">
      <c r="A234" s="90" t="s">
        <v>7</v>
      </c>
      <c r="B234" s="69" t="s">
        <v>2</v>
      </c>
      <c r="C234" s="79" t="s">
        <v>1272</v>
      </c>
      <c r="D234" s="80" t="s">
        <v>193</v>
      </c>
      <c r="E234" s="81">
        <v>0.6</v>
      </c>
      <c r="F234" s="73">
        <v>35</v>
      </c>
      <c r="G234" s="74">
        <v>10.53</v>
      </c>
      <c r="H234" s="75">
        <v>0</v>
      </c>
      <c r="I234" s="73">
        <v>35</v>
      </c>
      <c r="J234" s="82"/>
      <c r="K234" s="83" t="str">
        <f t="shared" si="8"/>
        <v>-</v>
      </c>
      <c r="L234" s="75">
        <f t="shared" si="9"/>
        <v>0</v>
      </c>
      <c r="M234" s="78" t="s">
        <v>5</v>
      </c>
    </row>
    <row r="235" spans="1:13" s="200" customFormat="1" hidden="1">
      <c r="A235" s="238" t="s">
        <v>7</v>
      </c>
      <c r="B235" s="200" t="s">
        <v>2</v>
      </c>
      <c r="C235" s="201" t="s">
        <v>1273</v>
      </c>
      <c r="D235" s="202" t="s">
        <v>193</v>
      </c>
      <c r="E235" s="203">
        <v>0.6</v>
      </c>
      <c r="F235" s="204">
        <v>35</v>
      </c>
      <c r="G235" s="206">
        <v>8.9700000000000006</v>
      </c>
      <c r="H235" s="206">
        <v>0</v>
      </c>
      <c r="I235" s="204">
        <v>35</v>
      </c>
      <c r="J235" s="207"/>
      <c r="K235" s="208" t="str">
        <f t="shared" si="8"/>
        <v>-</v>
      </c>
      <c r="L235" s="206">
        <f t="shared" si="9"/>
        <v>0</v>
      </c>
      <c r="M235" s="219" t="s">
        <v>2534</v>
      </c>
    </row>
    <row r="236" spans="1:13" s="200" customFormat="1" hidden="1">
      <c r="A236" s="243" t="s">
        <v>7</v>
      </c>
      <c r="B236" s="200" t="s">
        <v>2</v>
      </c>
      <c r="C236" s="201" t="s">
        <v>1274</v>
      </c>
      <c r="D236" s="202" t="s">
        <v>194</v>
      </c>
      <c r="E236" s="203" t="s">
        <v>17</v>
      </c>
      <c r="F236" s="204">
        <v>20</v>
      </c>
      <c r="G236" s="206">
        <v>15.75</v>
      </c>
      <c r="H236" s="206">
        <v>0</v>
      </c>
      <c r="I236" s="204">
        <v>20</v>
      </c>
      <c r="J236" s="207"/>
      <c r="K236" s="208" t="str">
        <f t="shared" si="8"/>
        <v>-</v>
      </c>
      <c r="L236" s="206">
        <f t="shared" si="9"/>
        <v>0</v>
      </c>
      <c r="M236" s="219" t="s">
        <v>2534</v>
      </c>
    </row>
    <row r="237" spans="1:13" s="200" customFormat="1" hidden="1">
      <c r="A237" s="244" t="s">
        <v>12</v>
      </c>
      <c r="B237" s="200" t="s">
        <v>2</v>
      </c>
      <c r="C237" s="201" t="s">
        <v>1275</v>
      </c>
      <c r="D237" s="202" t="s">
        <v>195</v>
      </c>
      <c r="E237" s="203">
        <v>0.6</v>
      </c>
      <c r="F237" s="204">
        <v>35</v>
      </c>
      <c r="G237" s="206">
        <v>25.430000000000003</v>
      </c>
      <c r="H237" s="206">
        <v>0</v>
      </c>
      <c r="I237" s="204">
        <v>35</v>
      </c>
      <c r="J237" s="207"/>
      <c r="K237" s="208" t="str">
        <f t="shared" si="8"/>
        <v>-</v>
      </c>
      <c r="L237" s="206">
        <f t="shared" si="9"/>
        <v>0</v>
      </c>
      <c r="M237" s="219" t="s">
        <v>2534</v>
      </c>
    </row>
    <row r="238" spans="1:13">
      <c r="A238" s="118" t="s">
        <v>23</v>
      </c>
      <c r="B238" s="69" t="s">
        <v>2</v>
      </c>
      <c r="C238" s="79" t="s">
        <v>1276</v>
      </c>
      <c r="D238" s="80" t="s">
        <v>196</v>
      </c>
      <c r="E238" s="81" t="s">
        <v>4</v>
      </c>
      <c r="F238" s="73">
        <v>50</v>
      </c>
      <c r="G238" s="74">
        <v>3.99</v>
      </c>
      <c r="H238" s="75">
        <v>0</v>
      </c>
      <c r="I238" s="73">
        <v>50</v>
      </c>
      <c r="J238" s="82"/>
      <c r="K238" s="83" t="str">
        <f t="shared" si="8"/>
        <v>-</v>
      </c>
      <c r="L238" s="75">
        <f t="shared" si="9"/>
        <v>0</v>
      </c>
      <c r="M238" s="78" t="s">
        <v>5</v>
      </c>
    </row>
    <row r="239" spans="1:13">
      <c r="A239" s="118" t="s">
        <v>23</v>
      </c>
      <c r="B239" s="69" t="s">
        <v>2</v>
      </c>
      <c r="C239" s="79" t="s">
        <v>1277</v>
      </c>
      <c r="D239" s="80" t="s">
        <v>197</v>
      </c>
      <c r="E239" s="81">
        <v>0.6</v>
      </c>
      <c r="F239" s="73">
        <v>35</v>
      </c>
      <c r="G239" s="74">
        <v>5.4399999999999995</v>
      </c>
      <c r="H239" s="75">
        <v>0</v>
      </c>
      <c r="I239" s="73">
        <v>35</v>
      </c>
      <c r="J239" s="82"/>
      <c r="K239" s="83" t="str">
        <f t="shared" si="8"/>
        <v>-</v>
      </c>
      <c r="L239" s="75">
        <f t="shared" si="9"/>
        <v>0</v>
      </c>
      <c r="M239" s="78" t="s">
        <v>5</v>
      </c>
    </row>
    <row r="240" spans="1:13">
      <c r="A240" s="91" t="s">
        <v>23</v>
      </c>
      <c r="B240" s="69" t="s">
        <v>2</v>
      </c>
      <c r="C240" s="79" t="s">
        <v>1278</v>
      </c>
      <c r="D240" s="80" t="s">
        <v>198</v>
      </c>
      <c r="E240" s="81" t="s">
        <v>17</v>
      </c>
      <c r="F240" s="73">
        <v>20</v>
      </c>
      <c r="G240" s="74">
        <v>8.43</v>
      </c>
      <c r="H240" s="75">
        <v>0</v>
      </c>
      <c r="I240" s="73">
        <v>20</v>
      </c>
      <c r="J240" s="82"/>
      <c r="K240" s="83" t="str">
        <f t="shared" ref="K240:K284" si="10">IFERROR(IF(J240/F240=0,"-",J240/F240),"-")</f>
        <v>-</v>
      </c>
      <c r="L240" s="75">
        <f t="shared" ref="L240:L284" si="11">IF(J240&lt;5,H240*J240, IF(J240&lt;F240,H240*J240,G240*J240))</f>
        <v>0</v>
      </c>
      <c r="M240" s="78" t="s">
        <v>5</v>
      </c>
    </row>
    <row r="241" spans="1:13">
      <c r="A241" s="91" t="s">
        <v>23</v>
      </c>
      <c r="B241" s="69" t="s">
        <v>2</v>
      </c>
      <c r="C241" s="79" t="s">
        <v>1279</v>
      </c>
      <c r="D241" s="80" t="s">
        <v>199</v>
      </c>
      <c r="E241" s="81" t="s">
        <v>4</v>
      </c>
      <c r="F241" s="73">
        <v>60</v>
      </c>
      <c r="G241" s="75">
        <v>3.13</v>
      </c>
      <c r="H241" s="75">
        <v>0</v>
      </c>
      <c r="I241" s="73">
        <v>60</v>
      </c>
      <c r="J241" s="82"/>
      <c r="K241" s="83" t="str">
        <f t="shared" si="10"/>
        <v>-</v>
      </c>
      <c r="L241" s="75">
        <f t="shared" si="11"/>
        <v>0</v>
      </c>
      <c r="M241" s="85" t="s">
        <v>5</v>
      </c>
    </row>
    <row r="242" spans="1:13">
      <c r="A242" s="91" t="s">
        <v>23</v>
      </c>
      <c r="B242" s="69" t="s">
        <v>2</v>
      </c>
      <c r="C242" s="79" t="s">
        <v>1280</v>
      </c>
      <c r="D242" s="80" t="s">
        <v>199</v>
      </c>
      <c r="E242" s="81" t="s">
        <v>4</v>
      </c>
      <c r="F242" s="73">
        <v>50</v>
      </c>
      <c r="G242" s="74">
        <v>3.55</v>
      </c>
      <c r="H242" s="75">
        <v>0</v>
      </c>
      <c r="I242" s="73">
        <v>50</v>
      </c>
      <c r="J242" s="82"/>
      <c r="K242" s="83" t="str">
        <f t="shared" si="10"/>
        <v>-</v>
      </c>
      <c r="L242" s="75">
        <f t="shared" si="11"/>
        <v>0</v>
      </c>
      <c r="M242" s="78" t="s">
        <v>5</v>
      </c>
    </row>
    <row r="243" spans="1:13">
      <c r="A243" s="91" t="s">
        <v>23</v>
      </c>
      <c r="B243" s="69" t="s">
        <v>2</v>
      </c>
      <c r="C243" s="79" t="s">
        <v>1281</v>
      </c>
      <c r="D243" s="80" t="s">
        <v>200</v>
      </c>
      <c r="E243" s="81">
        <v>0.6</v>
      </c>
      <c r="F243" s="73">
        <v>35</v>
      </c>
      <c r="G243" s="74">
        <v>4.55</v>
      </c>
      <c r="H243" s="75">
        <v>0</v>
      </c>
      <c r="I243" s="73">
        <v>35</v>
      </c>
      <c r="J243" s="82"/>
      <c r="K243" s="83" t="str">
        <f t="shared" si="10"/>
        <v>-</v>
      </c>
      <c r="L243" s="75">
        <f t="shared" si="11"/>
        <v>0</v>
      </c>
      <c r="M243" s="78" t="s">
        <v>5</v>
      </c>
    </row>
    <row r="244" spans="1:13">
      <c r="A244" s="91" t="s">
        <v>23</v>
      </c>
      <c r="B244" s="69" t="s">
        <v>2</v>
      </c>
      <c r="C244" s="79" t="s">
        <v>1282</v>
      </c>
      <c r="D244" s="80" t="s">
        <v>200</v>
      </c>
      <c r="E244" s="81">
        <v>0.6</v>
      </c>
      <c r="F244" s="73">
        <v>35</v>
      </c>
      <c r="G244" s="75">
        <v>4.55</v>
      </c>
      <c r="H244" s="75">
        <v>0</v>
      </c>
      <c r="I244" s="73">
        <v>35</v>
      </c>
      <c r="J244" s="82"/>
      <c r="K244" s="83" t="str">
        <f t="shared" si="10"/>
        <v>-</v>
      </c>
      <c r="L244" s="75">
        <f t="shared" si="11"/>
        <v>0</v>
      </c>
      <c r="M244" s="85" t="s">
        <v>5</v>
      </c>
    </row>
    <row r="245" spans="1:13">
      <c r="A245" s="91" t="s">
        <v>23</v>
      </c>
      <c r="B245" s="69" t="s">
        <v>2</v>
      </c>
      <c r="C245" s="79" t="s">
        <v>1283</v>
      </c>
      <c r="D245" s="80" t="s">
        <v>201</v>
      </c>
      <c r="E245" s="81" t="s">
        <v>17</v>
      </c>
      <c r="F245" s="73">
        <v>20</v>
      </c>
      <c r="G245" s="75">
        <v>6.63</v>
      </c>
      <c r="H245" s="75">
        <v>0</v>
      </c>
      <c r="I245" s="73">
        <v>20</v>
      </c>
      <c r="J245" s="82"/>
      <c r="K245" s="83" t="str">
        <f t="shared" si="10"/>
        <v>-</v>
      </c>
      <c r="L245" s="75">
        <f t="shared" si="11"/>
        <v>0</v>
      </c>
      <c r="M245" s="85" t="s">
        <v>5</v>
      </c>
    </row>
    <row r="246" spans="1:13">
      <c r="A246" s="91" t="s">
        <v>23</v>
      </c>
      <c r="B246" s="69" t="s">
        <v>2</v>
      </c>
      <c r="C246" s="79" t="s">
        <v>1284</v>
      </c>
      <c r="D246" s="80" t="s">
        <v>201</v>
      </c>
      <c r="E246" s="81" t="s">
        <v>17</v>
      </c>
      <c r="F246" s="73">
        <v>20</v>
      </c>
      <c r="G246" s="74">
        <v>7.21</v>
      </c>
      <c r="H246" s="75">
        <v>0</v>
      </c>
      <c r="I246" s="73">
        <v>20</v>
      </c>
      <c r="J246" s="82"/>
      <c r="K246" s="83" t="str">
        <f t="shared" si="10"/>
        <v>-</v>
      </c>
      <c r="L246" s="75">
        <f t="shared" si="11"/>
        <v>0</v>
      </c>
      <c r="M246" s="78" t="s">
        <v>5</v>
      </c>
    </row>
    <row r="247" spans="1:13" s="200" customFormat="1" hidden="1">
      <c r="A247" s="245" t="s">
        <v>202</v>
      </c>
      <c r="B247" s="200" t="s">
        <v>2</v>
      </c>
      <c r="C247" s="201" t="s">
        <v>1285</v>
      </c>
      <c r="D247" s="202" t="s">
        <v>203</v>
      </c>
      <c r="E247" s="203" t="s">
        <v>4</v>
      </c>
      <c r="F247" s="204">
        <v>60</v>
      </c>
      <c r="G247" s="206">
        <v>15.22</v>
      </c>
      <c r="H247" s="206">
        <v>0</v>
      </c>
      <c r="I247" s="204">
        <v>60</v>
      </c>
      <c r="J247" s="207"/>
      <c r="K247" s="208" t="str">
        <f t="shared" si="10"/>
        <v>-</v>
      </c>
      <c r="L247" s="206">
        <f t="shared" si="11"/>
        <v>0</v>
      </c>
      <c r="M247" s="219" t="s">
        <v>2534</v>
      </c>
    </row>
    <row r="248" spans="1:13" s="200" customFormat="1" hidden="1">
      <c r="A248" s="245" t="s">
        <v>202</v>
      </c>
      <c r="B248" s="200" t="s">
        <v>2</v>
      </c>
      <c r="C248" s="201" t="s">
        <v>1286</v>
      </c>
      <c r="D248" s="202" t="s">
        <v>204</v>
      </c>
      <c r="E248" s="203">
        <v>0.6</v>
      </c>
      <c r="F248" s="204">
        <v>35</v>
      </c>
      <c r="G248" s="206">
        <v>19.650000000000002</v>
      </c>
      <c r="H248" s="206">
        <v>0</v>
      </c>
      <c r="I248" s="204">
        <v>35</v>
      </c>
      <c r="J248" s="207"/>
      <c r="K248" s="208" t="str">
        <f t="shared" si="10"/>
        <v>-</v>
      </c>
      <c r="L248" s="206">
        <f t="shared" si="11"/>
        <v>0</v>
      </c>
      <c r="M248" s="219" t="s">
        <v>2534</v>
      </c>
    </row>
    <row r="249" spans="1:13">
      <c r="A249" s="113" t="s">
        <v>164</v>
      </c>
      <c r="B249" s="69" t="s">
        <v>2</v>
      </c>
      <c r="C249" s="79" t="s">
        <v>1287</v>
      </c>
      <c r="D249" s="80" t="s">
        <v>205</v>
      </c>
      <c r="E249" s="81" t="s">
        <v>4</v>
      </c>
      <c r="F249" s="73">
        <v>60</v>
      </c>
      <c r="G249" s="75">
        <v>9.11</v>
      </c>
      <c r="H249" s="75">
        <v>0</v>
      </c>
      <c r="I249" s="73">
        <v>60</v>
      </c>
      <c r="J249" s="82"/>
      <c r="K249" s="83" t="str">
        <f t="shared" si="10"/>
        <v>-</v>
      </c>
      <c r="L249" s="75">
        <f t="shared" si="11"/>
        <v>0</v>
      </c>
      <c r="M249" s="85" t="s">
        <v>5</v>
      </c>
    </row>
    <row r="250" spans="1:13">
      <c r="A250" s="113" t="s">
        <v>164</v>
      </c>
      <c r="B250" s="69" t="s">
        <v>2</v>
      </c>
      <c r="C250" s="79" t="s">
        <v>1288</v>
      </c>
      <c r="D250" s="80" t="s">
        <v>205</v>
      </c>
      <c r="E250" s="81" t="s">
        <v>4</v>
      </c>
      <c r="F250" s="73">
        <v>50</v>
      </c>
      <c r="G250" s="74">
        <v>8.98</v>
      </c>
      <c r="H250" s="75">
        <v>0</v>
      </c>
      <c r="I250" s="73">
        <v>50</v>
      </c>
      <c r="J250" s="82"/>
      <c r="K250" s="83" t="str">
        <f t="shared" si="10"/>
        <v>-</v>
      </c>
      <c r="L250" s="75">
        <f t="shared" si="11"/>
        <v>0</v>
      </c>
      <c r="M250" s="78" t="s">
        <v>5</v>
      </c>
    </row>
    <row r="251" spans="1:13">
      <c r="A251" s="113" t="s">
        <v>164</v>
      </c>
      <c r="B251" s="69" t="s">
        <v>2</v>
      </c>
      <c r="C251" s="79" t="s">
        <v>1289</v>
      </c>
      <c r="D251" s="80" t="s">
        <v>206</v>
      </c>
      <c r="E251" s="81">
        <v>0.6</v>
      </c>
      <c r="F251" s="73">
        <v>35</v>
      </c>
      <c r="G251" s="74">
        <v>11.97</v>
      </c>
      <c r="H251" s="75">
        <v>0</v>
      </c>
      <c r="I251" s="73">
        <v>35</v>
      </c>
      <c r="J251" s="82"/>
      <c r="K251" s="83" t="str">
        <f t="shared" si="10"/>
        <v>-</v>
      </c>
      <c r="L251" s="75">
        <f t="shared" si="11"/>
        <v>0</v>
      </c>
      <c r="M251" s="78" t="s">
        <v>5</v>
      </c>
    </row>
    <row r="252" spans="1:13">
      <c r="A252" s="113" t="s">
        <v>164</v>
      </c>
      <c r="B252" s="69" t="s">
        <v>2</v>
      </c>
      <c r="C252" s="79" t="s">
        <v>1290</v>
      </c>
      <c r="D252" s="80" t="s">
        <v>206</v>
      </c>
      <c r="E252" s="81">
        <v>0.6</v>
      </c>
      <c r="F252" s="73">
        <v>35</v>
      </c>
      <c r="G252" s="75">
        <v>11.31</v>
      </c>
      <c r="H252" s="75">
        <v>0</v>
      </c>
      <c r="I252" s="73">
        <v>35</v>
      </c>
      <c r="J252" s="82"/>
      <c r="K252" s="83" t="str">
        <f t="shared" si="10"/>
        <v>-</v>
      </c>
      <c r="L252" s="75">
        <f t="shared" si="11"/>
        <v>0</v>
      </c>
      <c r="M252" s="85" t="s">
        <v>5</v>
      </c>
    </row>
    <row r="253" spans="1:13">
      <c r="A253" s="113" t="s">
        <v>164</v>
      </c>
      <c r="B253" s="69" t="s">
        <v>2</v>
      </c>
      <c r="C253" s="79" t="s">
        <v>1291</v>
      </c>
      <c r="D253" s="80" t="s">
        <v>207</v>
      </c>
      <c r="E253" s="81" t="s">
        <v>17</v>
      </c>
      <c r="F253" s="73">
        <v>20</v>
      </c>
      <c r="G253" s="75">
        <v>15.799999999999999</v>
      </c>
      <c r="H253" s="75">
        <v>0</v>
      </c>
      <c r="I253" s="73">
        <v>20</v>
      </c>
      <c r="J253" s="82"/>
      <c r="K253" s="83" t="str">
        <f t="shared" si="10"/>
        <v>-</v>
      </c>
      <c r="L253" s="75">
        <f t="shared" si="11"/>
        <v>0</v>
      </c>
      <c r="M253" s="85" t="s">
        <v>5</v>
      </c>
    </row>
    <row r="254" spans="1:13">
      <c r="A254" s="88" t="s">
        <v>18</v>
      </c>
      <c r="B254" s="69" t="s">
        <v>2</v>
      </c>
      <c r="C254" s="79" t="s">
        <v>1292</v>
      </c>
      <c r="D254" s="80" t="s">
        <v>208</v>
      </c>
      <c r="E254" s="81" t="s">
        <v>4</v>
      </c>
      <c r="F254" s="73">
        <v>60</v>
      </c>
      <c r="G254" s="75">
        <v>3.15</v>
      </c>
      <c r="H254" s="75">
        <v>0</v>
      </c>
      <c r="I254" s="73">
        <v>60</v>
      </c>
      <c r="J254" s="82"/>
      <c r="K254" s="83" t="str">
        <f t="shared" si="10"/>
        <v>-</v>
      </c>
      <c r="L254" s="75">
        <f t="shared" si="11"/>
        <v>0</v>
      </c>
      <c r="M254" s="85" t="s">
        <v>5</v>
      </c>
    </row>
    <row r="255" spans="1:13">
      <c r="A255" s="88" t="s">
        <v>18</v>
      </c>
      <c r="B255" s="69" t="s">
        <v>2</v>
      </c>
      <c r="C255" s="79" t="s">
        <v>1293</v>
      </c>
      <c r="D255" s="80" t="s">
        <v>208</v>
      </c>
      <c r="E255" s="81" t="s">
        <v>4</v>
      </c>
      <c r="F255" s="73">
        <v>50</v>
      </c>
      <c r="G255" s="74">
        <v>3.55</v>
      </c>
      <c r="H255" s="75">
        <v>0</v>
      </c>
      <c r="I255" s="73">
        <v>50</v>
      </c>
      <c r="J255" s="82"/>
      <c r="K255" s="83" t="str">
        <f t="shared" si="10"/>
        <v>-</v>
      </c>
      <c r="L255" s="75">
        <f t="shared" si="11"/>
        <v>0</v>
      </c>
      <c r="M255" s="78" t="s">
        <v>5</v>
      </c>
    </row>
    <row r="256" spans="1:13">
      <c r="A256" s="88" t="s">
        <v>18</v>
      </c>
      <c r="B256" s="69" t="s">
        <v>2</v>
      </c>
      <c r="C256" s="79" t="s">
        <v>1294</v>
      </c>
      <c r="D256" s="80" t="s">
        <v>209</v>
      </c>
      <c r="E256" s="81">
        <v>0.6</v>
      </c>
      <c r="F256" s="73">
        <v>35</v>
      </c>
      <c r="G256" s="75">
        <v>4.34</v>
      </c>
      <c r="H256" s="75">
        <v>0</v>
      </c>
      <c r="I256" s="73">
        <v>35</v>
      </c>
      <c r="J256" s="82"/>
      <c r="K256" s="83" t="str">
        <f t="shared" si="10"/>
        <v>-</v>
      </c>
      <c r="L256" s="75">
        <f t="shared" si="11"/>
        <v>0</v>
      </c>
      <c r="M256" s="85" t="s">
        <v>5</v>
      </c>
    </row>
    <row r="257" spans="1:13">
      <c r="A257" s="88" t="s">
        <v>18</v>
      </c>
      <c r="B257" s="69" t="s">
        <v>2</v>
      </c>
      <c r="C257" s="79" t="s">
        <v>1295</v>
      </c>
      <c r="D257" s="80" t="s">
        <v>209</v>
      </c>
      <c r="E257" s="81">
        <v>0.6</v>
      </c>
      <c r="F257" s="73">
        <v>35</v>
      </c>
      <c r="G257" s="74">
        <v>4.55</v>
      </c>
      <c r="H257" s="75">
        <v>0</v>
      </c>
      <c r="I257" s="73">
        <v>35</v>
      </c>
      <c r="J257" s="82"/>
      <c r="K257" s="83" t="str">
        <f t="shared" si="10"/>
        <v>-</v>
      </c>
      <c r="L257" s="75">
        <f t="shared" si="11"/>
        <v>0</v>
      </c>
      <c r="M257" s="78" t="s">
        <v>5</v>
      </c>
    </row>
    <row r="258" spans="1:13">
      <c r="A258" s="88" t="s">
        <v>18</v>
      </c>
      <c r="B258" s="69" t="s">
        <v>2</v>
      </c>
      <c r="C258" s="79" t="s">
        <v>1296</v>
      </c>
      <c r="D258" s="80" t="s">
        <v>210</v>
      </c>
      <c r="E258" s="81" t="s">
        <v>17</v>
      </c>
      <c r="F258" s="73">
        <v>20</v>
      </c>
      <c r="G258" s="74">
        <v>7.21</v>
      </c>
      <c r="H258" s="75">
        <v>0</v>
      </c>
      <c r="I258" s="73">
        <v>20</v>
      </c>
      <c r="J258" s="82"/>
      <c r="K258" s="83" t="str">
        <f t="shared" si="10"/>
        <v>-</v>
      </c>
      <c r="L258" s="75">
        <f t="shared" si="11"/>
        <v>0</v>
      </c>
      <c r="M258" s="78" t="s">
        <v>5</v>
      </c>
    </row>
    <row r="259" spans="1:13">
      <c r="A259" s="98" t="s">
        <v>53</v>
      </c>
      <c r="B259" s="69" t="s">
        <v>2</v>
      </c>
      <c r="C259" s="79" t="s">
        <v>1297</v>
      </c>
      <c r="D259" s="80" t="s">
        <v>211</v>
      </c>
      <c r="E259" s="81" t="s">
        <v>4</v>
      </c>
      <c r="F259" s="73">
        <v>50</v>
      </c>
      <c r="G259" s="74">
        <v>8.98</v>
      </c>
      <c r="H259" s="75">
        <v>0</v>
      </c>
      <c r="I259" s="73">
        <v>50</v>
      </c>
      <c r="J259" s="82"/>
      <c r="K259" s="83" t="str">
        <f t="shared" si="10"/>
        <v>-</v>
      </c>
      <c r="L259" s="75">
        <f t="shared" si="11"/>
        <v>0</v>
      </c>
      <c r="M259" s="78" t="s">
        <v>5</v>
      </c>
    </row>
    <row r="260" spans="1:13">
      <c r="A260" s="98" t="s">
        <v>53</v>
      </c>
      <c r="B260" s="69" t="s">
        <v>2</v>
      </c>
      <c r="C260" s="79" t="s">
        <v>1298</v>
      </c>
      <c r="D260" s="80" t="s">
        <v>212</v>
      </c>
      <c r="E260" s="81">
        <v>0.6</v>
      </c>
      <c r="F260" s="73">
        <v>35</v>
      </c>
      <c r="G260" s="74">
        <v>11.97</v>
      </c>
      <c r="H260" s="75">
        <v>0</v>
      </c>
      <c r="I260" s="73">
        <v>35</v>
      </c>
      <c r="J260" s="82"/>
      <c r="K260" s="83" t="str">
        <f t="shared" si="10"/>
        <v>-</v>
      </c>
      <c r="L260" s="75">
        <f t="shared" si="11"/>
        <v>0</v>
      </c>
      <c r="M260" s="78" t="s">
        <v>5</v>
      </c>
    </row>
    <row r="261" spans="1:13">
      <c r="A261" s="90" t="s">
        <v>7</v>
      </c>
      <c r="B261" s="69" t="s">
        <v>2</v>
      </c>
      <c r="C261" s="79" t="s">
        <v>1299</v>
      </c>
      <c r="D261" s="80" t="s">
        <v>213</v>
      </c>
      <c r="E261" s="81" t="s">
        <v>4</v>
      </c>
      <c r="F261" s="73">
        <v>60</v>
      </c>
      <c r="G261" s="75">
        <v>5.5061999999999989</v>
      </c>
      <c r="H261" s="75">
        <v>6.3321299999999985</v>
      </c>
      <c r="I261" s="73">
        <v>5</v>
      </c>
      <c r="J261" s="82"/>
      <c r="K261" s="83" t="str">
        <f t="shared" si="10"/>
        <v>-</v>
      </c>
      <c r="L261" s="75">
        <f t="shared" si="11"/>
        <v>0</v>
      </c>
      <c r="M261" s="85" t="s">
        <v>14</v>
      </c>
    </row>
    <row r="262" spans="1:13">
      <c r="A262" s="90" t="s">
        <v>7</v>
      </c>
      <c r="B262" s="69" t="s">
        <v>2</v>
      </c>
      <c r="C262" s="79" t="s">
        <v>1300</v>
      </c>
      <c r="D262" s="80" t="s">
        <v>213</v>
      </c>
      <c r="E262" s="81" t="s">
        <v>4</v>
      </c>
      <c r="F262" s="73">
        <v>50</v>
      </c>
      <c r="G262" s="74">
        <v>6.77</v>
      </c>
      <c r="H262" s="75">
        <v>0</v>
      </c>
      <c r="I262" s="73">
        <v>50</v>
      </c>
      <c r="J262" s="82"/>
      <c r="K262" s="83" t="str">
        <f t="shared" si="10"/>
        <v>-</v>
      </c>
      <c r="L262" s="75">
        <f t="shared" si="11"/>
        <v>0</v>
      </c>
      <c r="M262" s="78" t="s">
        <v>5</v>
      </c>
    </row>
    <row r="263" spans="1:13">
      <c r="A263" s="90" t="s">
        <v>7</v>
      </c>
      <c r="B263" s="69" t="s">
        <v>2</v>
      </c>
      <c r="C263" s="79" t="s">
        <v>1301</v>
      </c>
      <c r="D263" s="80" t="s">
        <v>214</v>
      </c>
      <c r="E263" s="81">
        <v>0.6</v>
      </c>
      <c r="F263" s="73">
        <v>35</v>
      </c>
      <c r="G263" s="74">
        <v>9.76</v>
      </c>
      <c r="H263" s="75">
        <v>0</v>
      </c>
      <c r="I263" s="73">
        <v>35</v>
      </c>
      <c r="J263" s="82"/>
      <c r="K263" s="83" t="str">
        <f t="shared" si="10"/>
        <v>-</v>
      </c>
      <c r="L263" s="75">
        <f t="shared" si="11"/>
        <v>0</v>
      </c>
      <c r="M263" s="78" t="s">
        <v>5</v>
      </c>
    </row>
    <row r="264" spans="1:13">
      <c r="A264" s="90" t="s">
        <v>7</v>
      </c>
      <c r="B264" s="69" t="s">
        <v>2</v>
      </c>
      <c r="C264" s="79" t="s">
        <v>1302</v>
      </c>
      <c r="D264" s="80" t="s">
        <v>214</v>
      </c>
      <c r="E264" s="81">
        <v>0.6</v>
      </c>
      <c r="F264" s="73">
        <v>35</v>
      </c>
      <c r="G264" s="75">
        <v>8.0399999999999991</v>
      </c>
      <c r="H264" s="75">
        <v>9.2459999999999987</v>
      </c>
      <c r="I264" s="73">
        <v>5</v>
      </c>
      <c r="J264" s="82"/>
      <c r="K264" s="83" t="str">
        <f t="shared" si="10"/>
        <v>-</v>
      </c>
      <c r="L264" s="75">
        <f t="shared" si="11"/>
        <v>0</v>
      </c>
      <c r="M264" s="85" t="s">
        <v>14</v>
      </c>
    </row>
    <row r="265" spans="1:13">
      <c r="A265" s="90" t="s">
        <v>7</v>
      </c>
      <c r="B265" s="69" t="s">
        <v>2</v>
      </c>
      <c r="C265" s="79" t="s">
        <v>1303</v>
      </c>
      <c r="D265" s="80" t="s">
        <v>215</v>
      </c>
      <c r="E265" s="81" t="s">
        <v>17</v>
      </c>
      <c r="F265" s="73">
        <v>20</v>
      </c>
      <c r="G265" s="75">
        <v>12.12</v>
      </c>
      <c r="H265" s="75">
        <v>13.937999999999999</v>
      </c>
      <c r="I265" s="73">
        <v>5</v>
      </c>
      <c r="J265" s="82"/>
      <c r="K265" s="83" t="str">
        <f t="shared" si="10"/>
        <v>-</v>
      </c>
      <c r="L265" s="75">
        <f t="shared" si="11"/>
        <v>0</v>
      </c>
      <c r="M265" s="85" t="s">
        <v>14</v>
      </c>
    </row>
    <row r="266" spans="1:13">
      <c r="A266" s="96" t="s">
        <v>41</v>
      </c>
      <c r="B266" s="69" t="s">
        <v>2</v>
      </c>
      <c r="C266" s="79" t="s">
        <v>1304</v>
      </c>
      <c r="D266" s="80" t="s">
        <v>216</v>
      </c>
      <c r="E266" s="81" t="s">
        <v>4</v>
      </c>
      <c r="F266" s="73">
        <v>60</v>
      </c>
      <c r="G266" s="75">
        <v>5.7959999999999994</v>
      </c>
      <c r="H266" s="75">
        <v>0</v>
      </c>
      <c r="I266" s="73">
        <v>60</v>
      </c>
      <c r="J266" s="82"/>
      <c r="K266" s="83" t="str">
        <f t="shared" si="10"/>
        <v>-</v>
      </c>
      <c r="L266" s="75">
        <f t="shared" si="11"/>
        <v>0</v>
      </c>
      <c r="M266" s="85" t="s">
        <v>5</v>
      </c>
    </row>
    <row r="267" spans="1:13">
      <c r="A267" s="96" t="s">
        <v>41</v>
      </c>
      <c r="B267" s="69" t="s">
        <v>2</v>
      </c>
      <c r="C267" s="79" t="s">
        <v>1305</v>
      </c>
      <c r="D267" s="80" t="s">
        <v>216</v>
      </c>
      <c r="E267" s="81" t="s">
        <v>4</v>
      </c>
      <c r="F267" s="73">
        <v>50</v>
      </c>
      <c r="G267" s="74">
        <v>4.99</v>
      </c>
      <c r="H267" s="75">
        <v>0</v>
      </c>
      <c r="I267" s="73">
        <v>50</v>
      </c>
      <c r="J267" s="82"/>
      <c r="K267" s="83" t="str">
        <f t="shared" si="10"/>
        <v>-</v>
      </c>
      <c r="L267" s="75">
        <f t="shared" si="11"/>
        <v>0</v>
      </c>
      <c r="M267" s="78" t="s">
        <v>5</v>
      </c>
    </row>
    <row r="268" spans="1:13" s="200" customFormat="1" hidden="1">
      <c r="A268" s="229" t="s">
        <v>41</v>
      </c>
      <c r="B268" s="200" t="s">
        <v>2</v>
      </c>
      <c r="C268" s="201" t="s">
        <v>1306</v>
      </c>
      <c r="D268" s="202" t="s">
        <v>217</v>
      </c>
      <c r="E268" s="203">
        <v>0.6</v>
      </c>
      <c r="F268" s="204">
        <v>35</v>
      </c>
      <c r="G268" s="206">
        <v>8.6999999999999993</v>
      </c>
      <c r="H268" s="206">
        <v>0</v>
      </c>
      <c r="I268" s="204">
        <v>35</v>
      </c>
      <c r="J268" s="207"/>
      <c r="K268" s="208" t="str">
        <f t="shared" si="10"/>
        <v>-</v>
      </c>
      <c r="L268" s="206">
        <f t="shared" si="11"/>
        <v>0</v>
      </c>
      <c r="M268" s="219" t="s">
        <v>2534</v>
      </c>
    </row>
    <row r="269" spans="1:13">
      <c r="A269" s="96" t="s">
        <v>41</v>
      </c>
      <c r="B269" s="69" t="s">
        <v>2</v>
      </c>
      <c r="C269" s="79" t="s">
        <v>1307</v>
      </c>
      <c r="D269" s="80" t="s">
        <v>217</v>
      </c>
      <c r="E269" s="81">
        <v>0.6</v>
      </c>
      <c r="F269" s="73">
        <v>35</v>
      </c>
      <c r="G269" s="74">
        <v>5.88</v>
      </c>
      <c r="H269" s="75">
        <v>0</v>
      </c>
      <c r="I269" s="73">
        <v>35</v>
      </c>
      <c r="J269" s="82"/>
      <c r="K269" s="83" t="str">
        <f t="shared" si="10"/>
        <v>-</v>
      </c>
      <c r="L269" s="75">
        <f t="shared" si="11"/>
        <v>0</v>
      </c>
      <c r="M269" s="78" t="s">
        <v>5</v>
      </c>
    </row>
    <row r="270" spans="1:13">
      <c r="A270" s="119" t="s">
        <v>12</v>
      </c>
      <c r="B270" s="69" t="s">
        <v>2</v>
      </c>
      <c r="C270" s="79" t="s">
        <v>1308</v>
      </c>
      <c r="D270" s="80" t="s">
        <v>218</v>
      </c>
      <c r="E270" s="81" t="s">
        <v>4</v>
      </c>
      <c r="F270" s="73">
        <v>60</v>
      </c>
      <c r="G270" s="75">
        <v>22.7</v>
      </c>
      <c r="H270" s="75">
        <v>0</v>
      </c>
      <c r="I270" s="73">
        <v>60</v>
      </c>
      <c r="J270" s="82"/>
      <c r="K270" s="83" t="str">
        <f t="shared" si="10"/>
        <v>-</v>
      </c>
      <c r="L270" s="75">
        <f t="shared" si="11"/>
        <v>0</v>
      </c>
      <c r="M270" s="85" t="s">
        <v>5</v>
      </c>
    </row>
    <row r="271" spans="1:13">
      <c r="A271" s="119" t="s">
        <v>12</v>
      </c>
      <c r="B271" s="69" t="s">
        <v>2</v>
      </c>
      <c r="C271" s="79" t="s">
        <v>1309</v>
      </c>
      <c r="D271" s="80" t="s">
        <v>218</v>
      </c>
      <c r="E271" s="81" t="s">
        <v>4</v>
      </c>
      <c r="F271" s="73">
        <v>50</v>
      </c>
      <c r="G271" s="74">
        <v>35.909999999999997</v>
      </c>
      <c r="H271" s="75">
        <v>0</v>
      </c>
      <c r="I271" s="73">
        <v>50</v>
      </c>
      <c r="J271" s="82"/>
      <c r="K271" s="83" t="str">
        <f t="shared" si="10"/>
        <v>-</v>
      </c>
      <c r="L271" s="75">
        <f t="shared" si="11"/>
        <v>0</v>
      </c>
      <c r="M271" s="78" t="s">
        <v>5</v>
      </c>
    </row>
    <row r="272" spans="1:13">
      <c r="A272" s="119" t="s">
        <v>12</v>
      </c>
      <c r="B272" s="69" t="s">
        <v>2</v>
      </c>
      <c r="C272" s="79" t="s">
        <v>1310</v>
      </c>
      <c r="D272" s="80" t="s">
        <v>219</v>
      </c>
      <c r="E272" s="81">
        <v>0.6</v>
      </c>
      <c r="F272" s="73">
        <v>35</v>
      </c>
      <c r="G272" s="74">
        <v>44.89</v>
      </c>
      <c r="H272" s="75">
        <v>0</v>
      </c>
      <c r="I272" s="73">
        <v>35</v>
      </c>
      <c r="J272" s="82"/>
      <c r="K272" s="83" t="str">
        <f t="shared" si="10"/>
        <v>-</v>
      </c>
      <c r="L272" s="75">
        <f t="shared" si="11"/>
        <v>0</v>
      </c>
      <c r="M272" s="78" t="s">
        <v>5</v>
      </c>
    </row>
    <row r="273" spans="1:13" s="200" customFormat="1" hidden="1">
      <c r="A273" s="216" t="s">
        <v>12</v>
      </c>
      <c r="B273" s="200" t="s">
        <v>2</v>
      </c>
      <c r="C273" s="201" t="s">
        <v>1311</v>
      </c>
      <c r="D273" s="202" t="s">
        <v>219</v>
      </c>
      <c r="E273" s="203">
        <v>0.6</v>
      </c>
      <c r="F273" s="204">
        <v>35</v>
      </c>
      <c r="G273" s="206">
        <v>32</v>
      </c>
      <c r="H273" s="206">
        <v>0</v>
      </c>
      <c r="I273" s="204">
        <v>35</v>
      </c>
      <c r="J273" s="207"/>
      <c r="K273" s="208" t="str">
        <f t="shared" si="10"/>
        <v>-</v>
      </c>
      <c r="L273" s="206">
        <f t="shared" si="11"/>
        <v>0</v>
      </c>
      <c r="M273" s="219" t="s">
        <v>2534</v>
      </c>
    </row>
    <row r="274" spans="1:13" s="200" customFormat="1" hidden="1">
      <c r="A274" s="216" t="s">
        <v>12</v>
      </c>
      <c r="B274" s="200" t="s">
        <v>2</v>
      </c>
      <c r="C274" s="201" t="s">
        <v>1312</v>
      </c>
      <c r="D274" s="202" t="s">
        <v>220</v>
      </c>
      <c r="E274" s="203" t="s">
        <v>17</v>
      </c>
      <c r="F274" s="204">
        <v>20</v>
      </c>
      <c r="G274" s="206">
        <v>48.64</v>
      </c>
      <c r="H274" s="206">
        <v>0</v>
      </c>
      <c r="I274" s="204">
        <v>20</v>
      </c>
      <c r="J274" s="207"/>
      <c r="K274" s="208" t="str">
        <f t="shared" si="10"/>
        <v>-</v>
      </c>
      <c r="L274" s="206">
        <f t="shared" si="11"/>
        <v>0</v>
      </c>
      <c r="M274" s="219" t="s">
        <v>2534</v>
      </c>
    </row>
    <row r="275" spans="1:13">
      <c r="A275" s="88" t="s">
        <v>960</v>
      </c>
      <c r="B275" s="69" t="s">
        <v>2</v>
      </c>
      <c r="C275" s="79" t="s">
        <v>1313</v>
      </c>
      <c r="D275" s="80" t="s">
        <v>221</v>
      </c>
      <c r="E275" s="81" t="s">
        <v>4</v>
      </c>
      <c r="F275" s="73">
        <v>50</v>
      </c>
      <c r="G275" s="74">
        <v>7.54</v>
      </c>
      <c r="H275" s="75">
        <v>0</v>
      </c>
      <c r="I275" s="73">
        <v>50</v>
      </c>
      <c r="J275" s="82"/>
      <c r="K275" s="83" t="str">
        <f t="shared" si="10"/>
        <v>-</v>
      </c>
      <c r="L275" s="75">
        <f t="shared" si="11"/>
        <v>0</v>
      </c>
      <c r="M275" s="78" t="s">
        <v>5</v>
      </c>
    </row>
    <row r="276" spans="1:13">
      <c r="A276" s="88" t="s">
        <v>960</v>
      </c>
      <c r="B276" s="69" t="s">
        <v>2</v>
      </c>
      <c r="C276" s="79" t="s">
        <v>1314</v>
      </c>
      <c r="D276" s="80" t="s">
        <v>222</v>
      </c>
      <c r="E276" s="81">
        <v>0.6</v>
      </c>
      <c r="F276" s="73">
        <v>35</v>
      </c>
      <c r="G276" s="74">
        <v>10.53</v>
      </c>
      <c r="H276" s="75">
        <v>0</v>
      </c>
      <c r="I276" s="73">
        <v>35</v>
      </c>
      <c r="J276" s="82"/>
      <c r="K276" s="83" t="str">
        <f t="shared" si="10"/>
        <v>-</v>
      </c>
      <c r="L276" s="75">
        <f t="shared" si="11"/>
        <v>0</v>
      </c>
      <c r="M276" s="78" t="s">
        <v>5</v>
      </c>
    </row>
    <row r="277" spans="1:13">
      <c r="A277" s="91" t="s">
        <v>223</v>
      </c>
      <c r="B277" s="69" t="s">
        <v>2</v>
      </c>
      <c r="C277" s="79" t="s">
        <v>1315</v>
      </c>
      <c r="D277" s="80" t="s">
        <v>224</v>
      </c>
      <c r="E277" s="81" t="s">
        <v>4</v>
      </c>
      <c r="F277" s="73">
        <v>60</v>
      </c>
      <c r="G277" s="75">
        <v>19.990000000000002</v>
      </c>
      <c r="H277" s="75">
        <v>0</v>
      </c>
      <c r="I277" s="73">
        <v>60</v>
      </c>
      <c r="J277" s="82"/>
      <c r="K277" s="83" t="str">
        <f t="shared" si="10"/>
        <v>-</v>
      </c>
      <c r="L277" s="75">
        <f t="shared" si="11"/>
        <v>0</v>
      </c>
      <c r="M277" s="85" t="s">
        <v>5</v>
      </c>
    </row>
    <row r="278" spans="1:13">
      <c r="A278" s="91" t="s">
        <v>223</v>
      </c>
      <c r="B278" s="69" t="s">
        <v>2</v>
      </c>
      <c r="C278" s="79" t="s">
        <v>1316</v>
      </c>
      <c r="D278" s="80" t="s">
        <v>225</v>
      </c>
      <c r="E278" s="81">
        <v>0.6</v>
      </c>
      <c r="F278" s="73">
        <v>35</v>
      </c>
      <c r="G278" s="75">
        <v>25.17</v>
      </c>
      <c r="H278" s="75">
        <v>0</v>
      </c>
      <c r="I278" s="73">
        <v>35</v>
      </c>
      <c r="J278" s="82"/>
      <c r="K278" s="83" t="str">
        <f t="shared" si="10"/>
        <v>-</v>
      </c>
      <c r="L278" s="75">
        <f t="shared" si="11"/>
        <v>0</v>
      </c>
      <c r="M278" s="85" t="s">
        <v>5</v>
      </c>
    </row>
    <row r="279" spans="1:13">
      <c r="A279" s="108" t="s">
        <v>961</v>
      </c>
      <c r="B279" s="69" t="s">
        <v>2</v>
      </c>
      <c r="C279" s="79" t="s">
        <v>1317</v>
      </c>
      <c r="D279" s="80" t="s">
        <v>226</v>
      </c>
      <c r="E279" s="81" t="s">
        <v>4</v>
      </c>
      <c r="F279" s="73">
        <v>50</v>
      </c>
      <c r="G279" s="74">
        <v>8.98</v>
      </c>
      <c r="H279" s="75">
        <v>0</v>
      </c>
      <c r="I279" s="73">
        <v>50</v>
      </c>
      <c r="J279" s="82"/>
      <c r="K279" s="83" t="str">
        <f t="shared" si="10"/>
        <v>-</v>
      </c>
      <c r="L279" s="75">
        <f t="shared" si="11"/>
        <v>0</v>
      </c>
      <c r="M279" s="78" t="s">
        <v>5</v>
      </c>
    </row>
    <row r="280" spans="1:13">
      <c r="A280" s="108" t="s">
        <v>961</v>
      </c>
      <c r="B280" s="69" t="s">
        <v>2</v>
      </c>
      <c r="C280" s="79" t="s">
        <v>1318</v>
      </c>
      <c r="D280" s="80" t="s">
        <v>227</v>
      </c>
      <c r="E280" s="81">
        <v>0.6</v>
      </c>
      <c r="F280" s="73">
        <v>35</v>
      </c>
      <c r="G280" s="74">
        <v>11.97</v>
      </c>
      <c r="H280" s="75">
        <v>0</v>
      </c>
      <c r="I280" s="73">
        <v>35</v>
      </c>
      <c r="J280" s="82"/>
      <c r="K280" s="83" t="str">
        <f t="shared" si="10"/>
        <v>-</v>
      </c>
      <c r="L280" s="75">
        <f t="shared" si="11"/>
        <v>0</v>
      </c>
      <c r="M280" s="78" t="s">
        <v>5</v>
      </c>
    </row>
    <row r="281" spans="1:13">
      <c r="A281" s="120" t="s">
        <v>228</v>
      </c>
      <c r="B281" s="69" t="s">
        <v>2</v>
      </c>
      <c r="C281" s="79" t="s">
        <v>1319</v>
      </c>
      <c r="D281" s="80" t="s">
        <v>229</v>
      </c>
      <c r="E281" s="81" t="s">
        <v>4</v>
      </c>
      <c r="F281" s="73">
        <v>50</v>
      </c>
      <c r="G281" s="74">
        <v>4.55</v>
      </c>
      <c r="H281" s="75">
        <v>0</v>
      </c>
      <c r="I281" s="73">
        <v>50</v>
      </c>
      <c r="J281" s="82"/>
      <c r="K281" s="83" t="str">
        <f t="shared" si="10"/>
        <v>-</v>
      </c>
      <c r="L281" s="75">
        <f t="shared" si="11"/>
        <v>0</v>
      </c>
      <c r="M281" s="78" t="s">
        <v>5</v>
      </c>
    </row>
    <row r="282" spans="1:13">
      <c r="A282" s="120" t="s">
        <v>228</v>
      </c>
      <c r="B282" s="69" t="s">
        <v>2</v>
      </c>
      <c r="C282" s="79" t="s">
        <v>1320</v>
      </c>
      <c r="D282" s="80" t="s">
        <v>230</v>
      </c>
      <c r="E282" s="81">
        <v>0.6</v>
      </c>
      <c r="F282" s="73">
        <v>35</v>
      </c>
      <c r="G282" s="74">
        <v>5.99</v>
      </c>
      <c r="H282" s="75">
        <v>0</v>
      </c>
      <c r="I282" s="73">
        <v>35</v>
      </c>
      <c r="J282" s="82"/>
      <c r="K282" s="83" t="str">
        <f t="shared" si="10"/>
        <v>-</v>
      </c>
      <c r="L282" s="75">
        <f t="shared" si="11"/>
        <v>0</v>
      </c>
      <c r="M282" s="78" t="s">
        <v>5</v>
      </c>
    </row>
    <row r="283" spans="1:13">
      <c r="A283" s="121" t="s">
        <v>231</v>
      </c>
      <c r="B283" s="69" t="s">
        <v>2</v>
      </c>
      <c r="C283" s="79" t="s">
        <v>1321</v>
      </c>
      <c r="D283" s="80" t="s">
        <v>232</v>
      </c>
      <c r="E283" s="81" t="s">
        <v>4</v>
      </c>
      <c r="F283" s="73">
        <v>50</v>
      </c>
      <c r="G283" s="74">
        <v>3.55</v>
      </c>
      <c r="H283" s="75">
        <v>0</v>
      </c>
      <c r="I283" s="73">
        <v>50</v>
      </c>
      <c r="J283" s="82"/>
      <c r="K283" s="83" t="str">
        <f t="shared" si="10"/>
        <v>-</v>
      </c>
      <c r="L283" s="75">
        <f t="shared" si="11"/>
        <v>0</v>
      </c>
      <c r="M283" s="78" t="s">
        <v>5</v>
      </c>
    </row>
    <row r="284" spans="1:13">
      <c r="A284" s="121" t="s">
        <v>231</v>
      </c>
      <c r="B284" s="69" t="s">
        <v>2</v>
      </c>
      <c r="C284" s="79" t="s">
        <v>1322</v>
      </c>
      <c r="D284" s="80" t="s">
        <v>233</v>
      </c>
      <c r="E284" s="81">
        <v>0.6</v>
      </c>
      <c r="F284" s="73">
        <v>35</v>
      </c>
      <c r="G284" s="74">
        <v>4.55</v>
      </c>
      <c r="H284" s="75">
        <v>0</v>
      </c>
      <c r="I284" s="73">
        <v>35</v>
      </c>
      <c r="J284" s="82"/>
      <c r="K284" s="83" t="str">
        <f t="shared" si="10"/>
        <v>-</v>
      </c>
      <c r="L284" s="75">
        <f t="shared" si="11"/>
        <v>0</v>
      </c>
      <c r="M284" s="78" t="s">
        <v>5</v>
      </c>
    </row>
    <row r="285" spans="1:13">
      <c r="A285" s="121" t="s">
        <v>231</v>
      </c>
      <c r="B285" s="69" t="s">
        <v>2</v>
      </c>
      <c r="C285" s="79" t="s">
        <v>1323</v>
      </c>
      <c r="D285" s="80" t="s">
        <v>234</v>
      </c>
      <c r="E285" s="81" t="s">
        <v>17</v>
      </c>
      <c r="F285" s="73">
        <v>20</v>
      </c>
      <c r="G285" s="74">
        <v>7.21</v>
      </c>
      <c r="H285" s="75">
        <v>0</v>
      </c>
      <c r="I285" s="73">
        <v>20</v>
      </c>
      <c r="J285" s="82"/>
      <c r="K285" s="83" t="str">
        <f t="shared" ref="K285:K325" si="12">IFERROR(IF(J285/F285=0,"-",J285/F285),"-")</f>
        <v>-</v>
      </c>
      <c r="L285" s="75">
        <f t="shared" ref="L285:L325" si="13">IF(J285&lt;5,H285*J285, IF(J285&lt;F285,H285*J285,G285*J285))</f>
        <v>0</v>
      </c>
      <c r="M285" s="78" t="s">
        <v>5</v>
      </c>
    </row>
    <row r="286" spans="1:13">
      <c r="A286" s="122" t="s">
        <v>962</v>
      </c>
      <c r="B286" s="69" t="s">
        <v>2</v>
      </c>
      <c r="C286" s="79" t="s">
        <v>1324</v>
      </c>
      <c r="D286" s="80" t="s">
        <v>235</v>
      </c>
      <c r="E286" s="81" t="s">
        <v>4</v>
      </c>
      <c r="F286" s="73">
        <v>50</v>
      </c>
      <c r="G286" s="74">
        <v>5.28</v>
      </c>
      <c r="H286" s="75">
        <v>6.08</v>
      </c>
      <c r="I286" s="73">
        <v>5</v>
      </c>
      <c r="J286" s="82"/>
      <c r="K286" s="83" t="str">
        <f t="shared" si="12"/>
        <v>-</v>
      </c>
      <c r="L286" s="75">
        <f t="shared" si="13"/>
        <v>0</v>
      </c>
      <c r="M286" s="85" t="s">
        <v>14</v>
      </c>
    </row>
    <row r="287" spans="1:13">
      <c r="A287" s="92" t="s">
        <v>962</v>
      </c>
      <c r="B287" s="69" t="s">
        <v>2</v>
      </c>
      <c r="C287" s="79" t="s">
        <v>1325</v>
      </c>
      <c r="D287" s="80" t="s">
        <v>236</v>
      </c>
      <c r="E287" s="81">
        <v>0.6</v>
      </c>
      <c r="F287" s="73">
        <v>35</v>
      </c>
      <c r="G287" s="74">
        <v>6.71</v>
      </c>
      <c r="H287" s="75">
        <v>7.72</v>
      </c>
      <c r="I287" s="73">
        <v>5</v>
      </c>
      <c r="J287" s="82"/>
      <c r="K287" s="83" t="str">
        <f t="shared" si="12"/>
        <v>-</v>
      </c>
      <c r="L287" s="75">
        <f t="shared" si="13"/>
        <v>0</v>
      </c>
      <c r="M287" s="85" t="s">
        <v>14</v>
      </c>
    </row>
    <row r="288" spans="1:13">
      <c r="A288" s="92" t="s">
        <v>962</v>
      </c>
      <c r="B288" s="69" t="s">
        <v>2</v>
      </c>
      <c r="C288" s="79" t="s">
        <v>1326</v>
      </c>
      <c r="D288" s="80" t="s">
        <v>237</v>
      </c>
      <c r="E288" s="81" t="s">
        <v>17</v>
      </c>
      <c r="F288" s="73">
        <v>20</v>
      </c>
      <c r="G288" s="74">
        <v>10.87</v>
      </c>
      <c r="H288" s="75">
        <v>0</v>
      </c>
      <c r="I288" s="73">
        <v>20</v>
      </c>
      <c r="J288" s="82"/>
      <c r="K288" s="83" t="str">
        <f t="shared" si="12"/>
        <v>-</v>
      </c>
      <c r="L288" s="75">
        <f t="shared" si="13"/>
        <v>0</v>
      </c>
      <c r="M288" s="78" t="s">
        <v>5</v>
      </c>
    </row>
    <row r="289" spans="1:13">
      <c r="A289" s="92" t="s">
        <v>963</v>
      </c>
      <c r="B289" s="69" t="s">
        <v>2</v>
      </c>
      <c r="C289" s="79" t="s">
        <v>1327</v>
      </c>
      <c r="D289" s="80" t="s">
        <v>238</v>
      </c>
      <c r="E289" s="81" t="s">
        <v>4</v>
      </c>
      <c r="F289" s="73">
        <v>60</v>
      </c>
      <c r="G289" s="75">
        <v>14.6</v>
      </c>
      <c r="H289" s="75">
        <v>0</v>
      </c>
      <c r="I289" s="73">
        <v>60</v>
      </c>
      <c r="J289" s="82"/>
      <c r="K289" s="83" t="str">
        <f t="shared" si="12"/>
        <v>-</v>
      </c>
      <c r="L289" s="75">
        <f t="shared" si="13"/>
        <v>0</v>
      </c>
      <c r="M289" s="85" t="s">
        <v>5</v>
      </c>
    </row>
    <row r="290" spans="1:13">
      <c r="A290" s="122" t="s">
        <v>963</v>
      </c>
      <c r="B290" s="69" t="s">
        <v>2</v>
      </c>
      <c r="C290" s="79" t="s">
        <v>1328</v>
      </c>
      <c r="D290" s="80" t="s">
        <v>239</v>
      </c>
      <c r="E290" s="81">
        <v>0.6</v>
      </c>
      <c r="F290" s="73">
        <v>35</v>
      </c>
      <c r="G290" s="75">
        <v>17.900000000000002</v>
      </c>
      <c r="H290" s="75">
        <v>0</v>
      </c>
      <c r="I290" s="73">
        <v>35</v>
      </c>
      <c r="J290" s="82"/>
      <c r="K290" s="83" t="str">
        <f t="shared" si="12"/>
        <v>-</v>
      </c>
      <c r="L290" s="75">
        <f t="shared" si="13"/>
        <v>0</v>
      </c>
      <c r="M290" s="85" t="s">
        <v>5</v>
      </c>
    </row>
    <row r="291" spans="1:13">
      <c r="A291" s="122" t="s">
        <v>962</v>
      </c>
      <c r="B291" s="69" t="s">
        <v>2</v>
      </c>
      <c r="C291" s="79" t="s">
        <v>1329</v>
      </c>
      <c r="D291" s="80" t="s">
        <v>240</v>
      </c>
      <c r="E291" s="81" t="s">
        <v>4</v>
      </c>
      <c r="F291" s="73">
        <v>50</v>
      </c>
      <c r="G291" s="74">
        <v>11.97</v>
      </c>
      <c r="H291" s="75">
        <v>0</v>
      </c>
      <c r="I291" s="73">
        <v>50</v>
      </c>
      <c r="J291" s="82"/>
      <c r="K291" s="83" t="str">
        <f t="shared" si="12"/>
        <v>-</v>
      </c>
      <c r="L291" s="75">
        <f t="shared" si="13"/>
        <v>0</v>
      </c>
      <c r="M291" s="78" t="s">
        <v>5</v>
      </c>
    </row>
    <row r="292" spans="1:13">
      <c r="A292" s="92" t="s">
        <v>962</v>
      </c>
      <c r="B292" s="69" t="s">
        <v>2</v>
      </c>
      <c r="C292" s="79" t="s">
        <v>1330</v>
      </c>
      <c r="D292" s="80" t="s">
        <v>241</v>
      </c>
      <c r="E292" s="81">
        <v>0.6</v>
      </c>
      <c r="F292" s="73">
        <v>35</v>
      </c>
      <c r="G292" s="74">
        <v>14.97</v>
      </c>
      <c r="H292" s="75">
        <v>0</v>
      </c>
      <c r="I292" s="73">
        <v>35</v>
      </c>
      <c r="J292" s="82"/>
      <c r="K292" s="83" t="str">
        <f t="shared" si="12"/>
        <v>-</v>
      </c>
      <c r="L292" s="75">
        <f t="shared" si="13"/>
        <v>0</v>
      </c>
      <c r="M292" s="78" t="s">
        <v>5</v>
      </c>
    </row>
    <row r="293" spans="1:13">
      <c r="A293" s="92" t="s">
        <v>962</v>
      </c>
      <c r="B293" s="69" t="s">
        <v>2</v>
      </c>
      <c r="C293" s="79" t="s">
        <v>1331</v>
      </c>
      <c r="D293" s="80" t="s">
        <v>242</v>
      </c>
      <c r="E293" s="81" t="s">
        <v>4</v>
      </c>
      <c r="F293" s="73">
        <v>50</v>
      </c>
      <c r="G293" s="74">
        <v>5.99</v>
      </c>
      <c r="H293" s="75">
        <v>0</v>
      </c>
      <c r="I293" s="73">
        <v>50</v>
      </c>
      <c r="J293" s="82"/>
      <c r="K293" s="83" t="str">
        <f t="shared" si="12"/>
        <v>-</v>
      </c>
      <c r="L293" s="75">
        <f t="shared" si="13"/>
        <v>0</v>
      </c>
      <c r="M293" s="78" t="s">
        <v>5</v>
      </c>
    </row>
    <row r="294" spans="1:13">
      <c r="A294" s="92" t="s">
        <v>962</v>
      </c>
      <c r="B294" s="69" t="s">
        <v>2</v>
      </c>
      <c r="C294" s="79" t="s">
        <v>1332</v>
      </c>
      <c r="D294" s="80" t="s">
        <v>243</v>
      </c>
      <c r="E294" s="81">
        <v>0.6</v>
      </c>
      <c r="F294" s="73">
        <v>35</v>
      </c>
      <c r="G294" s="74">
        <v>8.98</v>
      </c>
      <c r="H294" s="75">
        <v>0</v>
      </c>
      <c r="I294" s="73">
        <v>35</v>
      </c>
      <c r="J294" s="82"/>
      <c r="K294" s="83" t="str">
        <f t="shared" si="12"/>
        <v>-</v>
      </c>
      <c r="L294" s="75">
        <f t="shared" si="13"/>
        <v>0</v>
      </c>
      <c r="M294" s="78" t="s">
        <v>5</v>
      </c>
    </row>
    <row r="295" spans="1:13">
      <c r="A295" s="96" t="s">
        <v>41</v>
      </c>
      <c r="B295" s="69" t="s">
        <v>2</v>
      </c>
      <c r="C295" s="79" t="s">
        <v>1333</v>
      </c>
      <c r="D295" s="80" t="s">
        <v>244</v>
      </c>
      <c r="E295" s="81" t="s">
        <v>4</v>
      </c>
      <c r="F295" s="73">
        <v>50</v>
      </c>
      <c r="G295" s="74">
        <v>4.55</v>
      </c>
      <c r="H295" s="75">
        <v>0</v>
      </c>
      <c r="I295" s="73">
        <v>50</v>
      </c>
      <c r="J295" s="82"/>
      <c r="K295" s="83" t="str">
        <f t="shared" si="12"/>
        <v>-</v>
      </c>
      <c r="L295" s="75">
        <f t="shared" si="13"/>
        <v>0</v>
      </c>
      <c r="M295" s="78" t="s">
        <v>5</v>
      </c>
    </row>
    <row r="296" spans="1:13">
      <c r="A296" s="96" t="s">
        <v>41</v>
      </c>
      <c r="B296" s="69" t="s">
        <v>2</v>
      </c>
      <c r="C296" s="79" t="s">
        <v>1334</v>
      </c>
      <c r="D296" s="80" t="s">
        <v>245</v>
      </c>
      <c r="E296" s="81">
        <v>0.6</v>
      </c>
      <c r="F296" s="73">
        <v>35</v>
      </c>
      <c r="G296" s="74">
        <v>5.99</v>
      </c>
      <c r="H296" s="75">
        <v>0</v>
      </c>
      <c r="I296" s="73">
        <v>35</v>
      </c>
      <c r="J296" s="82"/>
      <c r="K296" s="83" t="str">
        <f t="shared" si="12"/>
        <v>-</v>
      </c>
      <c r="L296" s="75">
        <f t="shared" si="13"/>
        <v>0</v>
      </c>
      <c r="M296" s="78" t="s">
        <v>5</v>
      </c>
    </row>
    <row r="297" spans="1:13">
      <c r="A297" s="91" t="s">
        <v>959</v>
      </c>
      <c r="B297" s="69" t="s">
        <v>2</v>
      </c>
      <c r="C297" s="79" t="s">
        <v>1335</v>
      </c>
      <c r="D297" s="80" t="s">
        <v>246</v>
      </c>
      <c r="E297" s="81" t="s">
        <v>4</v>
      </c>
      <c r="F297" s="73">
        <v>50</v>
      </c>
      <c r="G297" s="74">
        <v>12.33</v>
      </c>
      <c r="H297" s="75">
        <v>14.18</v>
      </c>
      <c r="I297" s="73">
        <v>5</v>
      </c>
      <c r="J297" s="82"/>
      <c r="K297" s="83" t="str">
        <f t="shared" si="12"/>
        <v>-</v>
      </c>
      <c r="L297" s="75">
        <f t="shared" si="13"/>
        <v>0</v>
      </c>
      <c r="M297" s="85" t="s">
        <v>14</v>
      </c>
    </row>
    <row r="298" spans="1:13">
      <c r="A298" s="91" t="s">
        <v>959</v>
      </c>
      <c r="B298" s="69" t="s">
        <v>2</v>
      </c>
      <c r="C298" s="79" t="s">
        <v>1336</v>
      </c>
      <c r="D298" s="80" t="s">
        <v>247</v>
      </c>
      <c r="E298" s="81">
        <v>0.6</v>
      </c>
      <c r="F298" s="73">
        <v>35</v>
      </c>
      <c r="G298" s="74">
        <v>14.97</v>
      </c>
      <c r="H298" s="75">
        <v>0</v>
      </c>
      <c r="I298" s="73">
        <v>35</v>
      </c>
      <c r="J298" s="82"/>
      <c r="K298" s="83" t="str">
        <f t="shared" si="12"/>
        <v>-</v>
      </c>
      <c r="L298" s="75">
        <f t="shared" si="13"/>
        <v>0</v>
      </c>
      <c r="M298" s="78" t="s">
        <v>5</v>
      </c>
    </row>
    <row r="299" spans="1:13">
      <c r="A299" s="123" t="s">
        <v>248</v>
      </c>
      <c r="B299" s="69" t="s">
        <v>2</v>
      </c>
      <c r="C299" s="79" t="s">
        <v>1337</v>
      </c>
      <c r="D299" s="80" t="s">
        <v>249</v>
      </c>
      <c r="E299" s="81" t="s">
        <v>4</v>
      </c>
      <c r="F299" s="73">
        <v>50</v>
      </c>
      <c r="G299" s="74">
        <v>3.55</v>
      </c>
      <c r="H299" s="75">
        <v>0</v>
      </c>
      <c r="I299" s="73">
        <v>50</v>
      </c>
      <c r="J299" s="82"/>
      <c r="K299" s="83" t="str">
        <f t="shared" si="12"/>
        <v>-</v>
      </c>
      <c r="L299" s="75">
        <f t="shared" si="13"/>
        <v>0</v>
      </c>
      <c r="M299" s="78" t="s">
        <v>5</v>
      </c>
    </row>
    <row r="300" spans="1:13">
      <c r="A300" s="124" t="s">
        <v>248</v>
      </c>
      <c r="B300" s="69" t="s">
        <v>2</v>
      </c>
      <c r="C300" s="79" t="s">
        <v>1338</v>
      </c>
      <c r="D300" s="80" t="s">
        <v>250</v>
      </c>
      <c r="E300" s="81">
        <v>0.6</v>
      </c>
      <c r="F300" s="73">
        <v>35</v>
      </c>
      <c r="G300" s="74">
        <v>4.55</v>
      </c>
      <c r="H300" s="75">
        <v>0</v>
      </c>
      <c r="I300" s="73">
        <v>35</v>
      </c>
      <c r="J300" s="82"/>
      <c r="K300" s="83" t="str">
        <f t="shared" si="12"/>
        <v>-</v>
      </c>
      <c r="L300" s="75">
        <f t="shared" si="13"/>
        <v>0</v>
      </c>
      <c r="M300" s="78" t="s">
        <v>5</v>
      </c>
    </row>
    <row r="301" spans="1:13">
      <c r="A301" s="124" t="s">
        <v>248</v>
      </c>
      <c r="B301" s="69" t="s">
        <v>2</v>
      </c>
      <c r="C301" s="79" t="s">
        <v>1339</v>
      </c>
      <c r="D301" s="80" t="s">
        <v>251</v>
      </c>
      <c r="E301" s="81" t="s">
        <v>17</v>
      </c>
      <c r="F301" s="73">
        <v>20</v>
      </c>
      <c r="G301" s="74">
        <v>7.21</v>
      </c>
      <c r="H301" s="75">
        <v>0</v>
      </c>
      <c r="I301" s="73">
        <v>20</v>
      </c>
      <c r="J301" s="82"/>
      <c r="K301" s="83" t="str">
        <f t="shared" si="12"/>
        <v>-</v>
      </c>
      <c r="L301" s="75">
        <f t="shared" si="13"/>
        <v>0</v>
      </c>
      <c r="M301" s="78" t="s">
        <v>5</v>
      </c>
    </row>
    <row r="302" spans="1:13" s="200" customFormat="1" hidden="1">
      <c r="A302" s="246" t="s">
        <v>252</v>
      </c>
      <c r="B302" s="200" t="s">
        <v>2</v>
      </c>
      <c r="C302" s="201" t="s">
        <v>1340</v>
      </c>
      <c r="D302" s="202" t="s">
        <v>253</v>
      </c>
      <c r="E302" s="203" t="s">
        <v>4</v>
      </c>
      <c r="F302" s="204">
        <v>60</v>
      </c>
      <c r="G302" s="206">
        <v>9.01</v>
      </c>
      <c r="H302" s="206">
        <v>0</v>
      </c>
      <c r="I302" s="204">
        <v>60</v>
      </c>
      <c r="J302" s="207"/>
      <c r="K302" s="208" t="str">
        <f t="shared" si="12"/>
        <v>-</v>
      </c>
      <c r="L302" s="206">
        <f t="shared" si="13"/>
        <v>0</v>
      </c>
      <c r="M302" s="219" t="s">
        <v>2534</v>
      </c>
    </row>
    <row r="303" spans="1:13">
      <c r="A303" s="125" t="s">
        <v>252</v>
      </c>
      <c r="B303" s="69" t="s">
        <v>2</v>
      </c>
      <c r="C303" s="79" t="s">
        <v>1341</v>
      </c>
      <c r="D303" s="80" t="s">
        <v>253</v>
      </c>
      <c r="E303" s="81" t="s">
        <v>4</v>
      </c>
      <c r="F303" s="73">
        <v>50</v>
      </c>
      <c r="G303" s="74">
        <v>8.98</v>
      </c>
      <c r="H303" s="75">
        <v>0</v>
      </c>
      <c r="I303" s="73">
        <v>50</v>
      </c>
      <c r="J303" s="82"/>
      <c r="K303" s="83" t="str">
        <f t="shared" si="12"/>
        <v>-</v>
      </c>
      <c r="L303" s="75">
        <f t="shared" si="13"/>
        <v>0</v>
      </c>
      <c r="M303" s="78" t="s">
        <v>5</v>
      </c>
    </row>
    <row r="304" spans="1:13">
      <c r="A304" s="125" t="s">
        <v>252</v>
      </c>
      <c r="B304" s="69" t="s">
        <v>2</v>
      </c>
      <c r="C304" s="79" t="s">
        <v>1342</v>
      </c>
      <c r="D304" s="80" t="s">
        <v>254</v>
      </c>
      <c r="E304" s="81">
        <v>0.6</v>
      </c>
      <c r="F304" s="73">
        <v>35</v>
      </c>
      <c r="G304" s="74">
        <v>11.97</v>
      </c>
      <c r="H304" s="75">
        <v>0</v>
      </c>
      <c r="I304" s="73">
        <v>35</v>
      </c>
      <c r="J304" s="82"/>
      <c r="K304" s="83" t="str">
        <f t="shared" si="12"/>
        <v>-</v>
      </c>
      <c r="L304" s="75">
        <f t="shared" si="13"/>
        <v>0</v>
      </c>
      <c r="M304" s="78" t="s">
        <v>5</v>
      </c>
    </row>
    <row r="305" spans="1:13">
      <c r="A305" s="125" t="s">
        <v>252</v>
      </c>
      <c r="B305" s="69" t="s">
        <v>2</v>
      </c>
      <c r="C305" s="79" t="s">
        <v>1343</v>
      </c>
      <c r="D305" s="80" t="s">
        <v>254</v>
      </c>
      <c r="E305" s="81">
        <v>0.6</v>
      </c>
      <c r="F305" s="73">
        <v>35</v>
      </c>
      <c r="G305" s="75">
        <v>10.395999999999999</v>
      </c>
      <c r="H305" s="75">
        <v>0</v>
      </c>
      <c r="I305" s="73">
        <v>35</v>
      </c>
      <c r="J305" s="82"/>
      <c r="K305" s="83" t="str">
        <f t="shared" si="12"/>
        <v>-</v>
      </c>
      <c r="L305" s="75">
        <f t="shared" si="13"/>
        <v>0</v>
      </c>
      <c r="M305" s="85" t="s">
        <v>5</v>
      </c>
    </row>
    <row r="306" spans="1:13">
      <c r="A306" s="91" t="s">
        <v>23</v>
      </c>
      <c r="B306" s="69" t="s">
        <v>2</v>
      </c>
      <c r="C306" s="79" t="s">
        <v>1344</v>
      </c>
      <c r="D306" s="80" t="s">
        <v>255</v>
      </c>
      <c r="E306" s="81" t="s">
        <v>4</v>
      </c>
      <c r="F306" s="73">
        <v>60</v>
      </c>
      <c r="G306" s="75">
        <v>6.83</v>
      </c>
      <c r="H306" s="75">
        <v>0</v>
      </c>
      <c r="I306" s="73">
        <v>60</v>
      </c>
      <c r="J306" s="82"/>
      <c r="K306" s="83" t="str">
        <f t="shared" si="12"/>
        <v>-</v>
      </c>
      <c r="L306" s="75">
        <f t="shared" si="13"/>
        <v>0</v>
      </c>
      <c r="M306" s="85" t="s">
        <v>5</v>
      </c>
    </row>
    <row r="307" spans="1:13">
      <c r="A307" s="91" t="s">
        <v>23</v>
      </c>
      <c r="B307" s="69" t="s">
        <v>2</v>
      </c>
      <c r="C307" s="79" t="s">
        <v>1345</v>
      </c>
      <c r="D307" s="80" t="s">
        <v>255</v>
      </c>
      <c r="E307" s="81" t="s">
        <v>4</v>
      </c>
      <c r="F307" s="73">
        <v>50</v>
      </c>
      <c r="G307" s="74">
        <v>8.98</v>
      </c>
      <c r="H307" s="75">
        <v>0</v>
      </c>
      <c r="I307" s="73">
        <v>50</v>
      </c>
      <c r="J307" s="82"/>
      <c r="K307" s="83" t="str">
        <f t="shared" si="12"/>
        <v>-</v>
      </c>
      <c r="L307" s="75">
        <f t="shared" si="13"/>
        <v>0</v>
      </c>
      <c r="M307" s="78" t="s">
        <v>5</v>
      </c>
    </row>
    <row r="308" spans="1:13">
      <c r="A308" s="91" t="s">
        <v>23</v>
      </c>
      <c r="B308" s="69" t="s">
        <v>2</v>
      </c>
      <c r="C308" s="79" t="s">
        <v>1346</v>
      </c>
      <c r="D308" s="80" t="s">
        <v>256</v>
      </c>
      <c r="E308" s="81">
        <v>0.6</v>
      </c>
      <c r="F308" s="73">
        <v>35</v>
      </c>
      <c r="G308" s="74">
        <v>11.97</v>
      </c>
      <c r="H308" s="75">
        <v>0</v>
      </c>
      <c r="I308" s="73">
        <v>35</v>
      </c>
      <c r="J308" s="82"/>
      <c r="K308" s="83" t="str">
        <f t="shared" si="12"/>
        <v>-</v>
      </c>
      <c r="L308" s="75">
        <f t="shared" si="13"/>
        <v>0</v>
      </c>
      <c r="M308" s="78" t="s">
        <v>5</v>
      </c>
    </row>
    <row r="309" spans="1:13">
      <c r="A309" s="91" t="s">
        <v>23</v>
      </c>
      <c r="B309" s="69" t="s">
        <v>2</v>
      </c>
      <c r="C309" s="79" t="s">
        <v>1347</v>
      </c>
      <c r="D309" s="80" t="s">
        <v>256</v>
      </c>
      <c r="E309" s="81">
        <v>0.6</v>
      </c>
      <c r="F309" s="73">
        <v>35</v>
      </c>
      <c r="G309" s="75">
        <v>9.14</v>
      </c>
      <c r="H309" s="75">
        <v>0</v>
      </c>
      <c r="I309" s="73">
        <v>35</v>
      </c>
      <c r="J309" s="82"/>
      <c r="K309" s="83" t="str">
        <f t="shared" si="12"/>
        <v>-</v>
      </c>
      <c r="L309" s="75">
        <f t="shared" si="13"/>
        <v>0</v>
      </c>
      <c r="M309" s="85" t="s">
        <v>5</v>
      </c>
    </row>
    <row r="310" spans="1:13">
      <c r="A310" s="91" t="s">
        <v>23</v>
      </c>
      <c r="B310" s="69" t="s">
        <v>2</v>
      </c>
      <c r="C310" s="79" t="s">
        <v>1348</v>
      </c>
      <c r="D310" s="80" t="s">
        <v>257</v>
      </c>
      <c r="E310" s="81" t="s">
        <v>17</v>
      </c>
      <c r="F310" s="73">
        <v>20</v>
      </c>
      <c r="G310" s="75">
        <v>13.709999999999999</v>
      </c>
      <c r="H310" s="75">
        <v>0</v>
      </c>
      <c r="I310" s="73">
        <v>20</v>
      </c>
      <c r="J310" s="82"/>
      <c r="K310" s="83" t="str">
        <f t="shared" si="12"/>
        <v>-</v>
      </c>
      <c r="L310" s="75">
        <f t="shared" si="13"/>
        <v>0</v>
      </c>
      <c r="M310" s="85" t="s">
        <v>5</v>
      </c>
    </row>
    <row r="311" spans="1:13">
      <c r="A311" s="125" t="s">
        <v>252</v>
      </c>
      <c r="B311" s="69" t="s">
        <v>2</v>
      </c>
      <c r="C311" s="79" t="s">
        <v>1349</v>
      </c>
      <c r="D311" s="80" t="s">
        <v>258</v>
      </c>
      <c r="E311" s="81" t="s">
        <v>4</v>
      </c>
      <c r="F311" s="73">
        <v>60</v>
      </c>
      <c r="G311" s="75">
        <v>3.54</v>
      </c>
      <c r="H311" s="75">
        <v>4.0709999999999997</v>
      </c>
      <c r="I311" s="73">
        <v>5</v>
      </c>
      <c r="J311" s="82"/>
      <c r="K311" s="83" t="str">
        <f t="shared" si="12"/>
        <v>-</v>
      </c>
      <c r="L311" s="75">
        <f t="shared" si="13"/>
        <v>0</v>
      </c>
      <c r="M311" s="85" t="s">
        <v>14</v>
      </c>
    </row>
    <row r="312" spans="1:13">
      <c r="A312" s="125" t="s">
        <v>252</v>
      </c>
      <c r="B312" s="69" t="s">
        <v>2</v>
      </c>
      <c r="C312" s="79" t="s">
        <v>1350</v>
      </c>
      <c r="D312" s="190" t="s">
        <v>258</v>
      </c>
      <c r="E312" s="191" t="s">
        <v>4</v>
      </c>
      <c r="F312" s="192">
        <v>50</v>
      </c>
      <c r="G312" s="193">
        <v>3.89</v>
      </c>
      <c r="H312" s="75">
        <v>0</v>
      </c>
      <c r="I312" s="73">
        <v>50</v>
      </c>
      <c r="J312" s="82"/>
      <c r="K312" s="83" t="str">
        <f t="shared" si="12"/>
        <v>-</v>
      </c>
      <c r="L312" s="75">
        <f t="shared" si="13"/>
        <v>0</v>
      </c>
      <c r="M312" s="78" t="s">
        <v>5</v>
      </c>
    </row>
    <row r="313" spans="1:13">
      <c r="A313" s="125" t="s">
        <v>252</v>
      </c>
      <c r="B313" s="69" t="s">
        <v>2</v>
      </c>
      <c r="C313" s="79" t="s">
        <v>1351</v>
      </c>
      <c r="D313" s="190" t="s">
        <v>259</v>
      </c>
      <c r="E313" s="191">
        <v>0.6</v>
      </c>
      <c r="F313" s="192">
        <v>35</v>
      </c>
      <c r="G313" s="193">
        <v>5.32</v>
      </c>
      <c r="H313" s="75">
        <v>0</v>
      </c>
      <c r="I313" s="73">
        <v>35</v>
      </c>
      <c r="J313" s="82"/>
      <c r="K313" s="83" t="str">
        <f t="shared" si="12"/>
        <v>-</v>
      </c>
      <c r="L313" s="75">
        <f t="shared" si="13"/>
        <v>0</v>
      </c>
      <c r="M313" s="78" t="s">
        <v>5</v>
      </c>
    </row>
    <row r="314" spans="1:13">
      <c r="A314" s="125" t="s">
        <v>252</v>
      </c>
      <c r="B314" s="69" t="s">
        <v>2</v>
      </c>
      <c r="C314" s="79" t="s">
        <v>1352</v>
      </c>
      <c r="D314" s="190" t="s">
        <v>259</v>
      </c>
      <c r="E314" s="191">
        <v>0.6</v>
      </c>
      <c r="F314" s="192">
        <v>35</v>
      </c>
      <c r="G314" s="75">
        <v>5.3022666666666662</v>
      </c>
      <c r="H314" s="75">
        <v>6.0976066666666657</v>
      </c>
      <c r="I314" s="73">
        <v>5</v>
      </c>
      <c r="J314" s="82"/>
      <c r="K314" s="83" t="str">
        <f t="shared" si="12"/>
        <v>-</v>
      </c>
      <c r="L314" s="75">
        <f t="shared" si="13"/>
        <v>0</v>
      </c>
      <c r="M314" s="85" t="s">
        <v>14</v>
      </c>
    </row>
    <row r="315" spans="1:13" s="200" customFormat="1" hidden="1">
      <c r="A315" s="246" t="s">
        <v>252</v>
      </c>
      <c r="B315" s="200" t="s">
        <v>2</v>
      </c>
      <c r="C315" s="201" t="s">
        <v>1353</v>
      </c>
      <c r="D315" s="211" t="s">
        <v>260</v>
      </c>
      <c r="E315" s="212" t="s">
        <v>17</v>
      </c>
      <c r="F315" s="213">
        <v>20</v>
      </c>
      <c r="G315" s="224">
        <v>7.9799999999999995</v>
      </c>
      <c r="H315" s="206">
        <v>0</v>
      </c>
      <c r="I315" s="204">
        <v>20</v>
      </c>
      <c r="J315" s="207"/>
      <c r="K315" s="208" t="str">
        <f t="shared" si="12"/>
        <v>-</v>
      </c>
      <c r="L315" s="206">
        <f t="shared" si="13"/>
        <v>0</v>
      </c>
      <c r="M315" s="219" t="s">
        <v>2534</v>
      </c>
    </row>
    <row r="316" spans="1:13" s="200" customFormat="1" hidden="1">
      <c r="A316" s="247" t="s">
        <v>261</v>
      </c>
      <c r="B316" s="200" t="s">
        <v>2</v>
      </c>
      <c r="C316" s="201" t="s">
        <v>1354</v>
      </c>
      <c r="D316" s="211" t="s">
        <v>262</v>
      </c>
      <c r="E316" s="212" t="s">
        <v>4</v>
      </c>
      <c r="F316" s="213">
        <v>60</v>
      </c>
      <c r="G316" s="224">
        <v>5.59</v>
      </c>
      <c r="H316" s="206">
        <v>0</v>
      </c>
      <c r="I316" s="204">
        <v>60</v>
      </c>
      <c r="J316" s="207"/>
      <c r="K316" s="208" t="str">
        <f t="shared" si="12"/>
        <v>-</v>
      </c>
      <c r="L316" s="206">
        <f t="shared" si="13"/>
        <v>0</v>
      </c>
      <c r="M316" s="219" t="s">
        <v>2534</v>
      </c>
    </row>
    <row r="317" spans="1:13">
      <c r="A317" s="126" t="s">
        <v>261</v>
      </c>
      <c r="B317" s="69" t="s">
        <v>2</v>
      </c>
      <c r="C317" s="79" t="s">
        <v>1355</v>
      </c>
      <c r="D317" s="190" t="s">
        <v>262</v>
      </c>
      <c r="E317" s="191" t="s">
        <v>4</v>
      </c>
      <c r="F317" s="192">
        <v>50</v>
      </c>
      <c r="G317" s="193">
        <v>5.32</v>
      </c>
      <c r="H317" s="75">
        <v>0</v>
      </c>
      <c r="I317" s="73">
        <v>50</v>
      </c>
      <c r="J317" s="82"/>
      <c r="K317" s="83" t="str">
        <f t="shared" si="12"/>
        <v>-</v>
      </c>
      <c r="L317" s="75">
        <f t="shared" si="13"/>
        <v>0</v>
      </c>
      <c r="M317" s="78" t="s">
        <v>5</v>
      </c>
    </row>
    <row r="318" spans="1:13">
      <c r="A318" s="126" t="s">
        <v>261</v>
      </c>
      <c r="B318" s="69" t="s">
        <v>2</v>
      </c>
      <c r="C318" s="79" t="s">
        <v>1356</v>
      </c>
      <c r="D318" s="190" t="s">
        <v>263</v>
      </c>
      <c r="E318" s="191">
        <v>0.6</v>
      </c>
      <c r="F318" s="192">
        <v>35</v>
      </c>
      <c r="G318" s="193">
        <v>7.54</v>
      </c>
      <c r="H318" s="75">
        <v>0</v>
      </c>
      <c r="I318" s="73">
        <v>35</v>
      </c>
      <c r="J318" s="82"/>
      <c r="K318" s="83" t="str">
        <f t="shared" si="12"/>
        <v>-</v>
      </c>
      <c r="L318" s="75">
        <f t="shared" si="13"/>
        <v>0</v>
      </c>
      <c r="M318" s="78" t="s">
        <v>5</v>
      </c>
    </row>
    <row r="319" spans="1:13">
      <c r="A319" s="126" t="s">
        <v>261</v>
      </c>
      <c r="B319" s="69" t="s">
        <v>2</v>
      </c>
      <c r="C319" s="79" t="s">
        <v>1357</v>
      </c>
      <c r="D319" s="190" t="s">
        <v>263</v>
      </c>
      <c r="E319" s="191">
        <v>0.6</v>
      </c>
      <c r="F319" s="192">
        <v>35</v>
      </c>
      <c r="G319" s="75">
        <v>7.5140999999999991</v>
      </c>
      <c r="H319" s="75">
        <v>0</v>
      </c>
      <c r="I319" s="73">
        <v>35</v>
      </c>
      <c r="J319" s="82"/>
      <c r="K319" s="83" t="str">
        <f t="shared" si="12"/>
        <v>-</v>
      </c>
      <c r="L319" s="75">
        <f t="shared" si="13"/>
        <v>0</v>
      </c>
      <c r="M319" s="85" t="s">
        <v>5</v>
      </c>
    </row>
    <row r="320" spans="1:13" s="200" customFormat="1" hidden="1">
      <c r="A320" s="242" t="s">
        <v>177</v>
      </c>
      <c r="B320" s="200" t="s">
        <v>2</v>
      </c>
      <c r="C320" s="201" t="s">
        <v>1358</v>
      </c>
      <c r="D320" s="211" t="s">
        <v>264</v>
      </c>
      <c r="E320" s="212" t="s">
        <v>4</v>
      </c>
      <c r="F320" s="213">
        <v>60</v>
      </c>
      <c r="G320" s="224">
        <v>3.21</v>
      </c>
      <c r="H320" s="206">
        <v>0</v>
      </c>
      <c r="I320" s="204">
        <v>60</v>
      </c>
      <c r="J320" s="207"/>
      <c r="K320" s="208" t="str">
        <f t="shared" si="12"/>
        <v>-</v>
      </c>
      <c r="L320" s="206">
        <f t="shared" si="13"/>
        <v>0</v>
      </c>
      <c r="M320" s="219" t="s">
        <v>2534</v>
      </c>
    </row>
    <row r="321" spans="1:13" s="200" customFormat="1" hidden="1">
      <c r="A321" s="242" t="s">
        <v>177</v>
      </c>
      <c r="B321" s="200" t="s">
        <v>2</v>
      </c>
      <c r="C321" s="201" t="s">
        <v>1359</v>
      </c>
      <c r="D321" s="211" t="s">
        <v>265</v>
      </c>
      <c r="E321" s="212">
        <v>0.6</v>
      </c>
      <c r="F321" s="213">
        <v>35</v>
      </c>
      <c r="G321" s="224">
        <v>4.25</v>
      </c>
      <c r="H321" s="206">
        <v>0</v>
      </c>
      <c r="I321" s="204">
        <v>35</v>
      </c>
      <c r="J321" s="207"/>
      <c r="K321" s="208" t="str">
        <f t="shared" si="12"/>
        <v>-</v>
      </c>
      <c r="L321" s="206">
        <f t="shared" si="13"/>
        <v>0</v>
      </c>
      <c r="M321" s="219" t="s">
        <v>2534</v>
      </c>
    </row>
    <row r="322" spans="1:13">
      <c r="A322" s="108" t="s">
        <v>132</v>
      </c>
      <c r="B322" s="69" t="s">
        <v>2</v>
      </c>
      <c r="C322" s="79" t="s">
        <v>1360</v>
      </c>
      <c r="D322" s="190" t="s">
        <v>266</v>
      </c>
      <c r="E322" s="191" t="s">
        <v>4</v>
      </c>
      <c r="F322" s="192">
        <v>50</v>
      </c>
      <c r="G322" s="193">
        <v>3.55</v>
      </c>
      <c r="H322" s="75">
        <v>0</v>
      </c>
      <c r="I322" s="73">
        <v>50</v>
      </c>
      <c r="J322" s="82"/>
      <c r="K322" s="83" t="str">
        <f t="shared" si="12"/>
        <v>-</v>
      </c>
      <c r="L322" s="75">
        <f t="shared" si="13"/>
        <v>0</v>
      </c>
      <c r="M322" s="78" t="s">
        <v>5</v>
      </c>
    </row>
    <row r="323" spans="1:13">
      <c r="A323" s="108" t="s">
        <v>132</v>
      </c>
      <c r="B323" s="69" t="s">
        <v>2</v>
      </c>
      <c r="C323" s="79" t="s">
        <v>1361</v>
      </c>
      <c r="D323" s="190" t="s">
        <v>267</v>
      </c>
      <c r="E323" s="191">
        <v>0.6</v>
      </c>
      <c r="F323" s="192">
        <v>35</v>
      </c>
      <c r="G323" s="193">
        <v>4.55</v>
      </c>
      <c r="H323" s="75">
        <v>0</v>
      </c>
      <c r="I323" s="73">
        <v>35</v>
      </c>
      <c r="J323" s="82"/>
      <c r="K323" s="83" t="str">
        <f t="shared" si="12"/>
        <v>-</v>
      </c>
      <c r="L323" s="75">
        <f t="shared" si="13"/>
        <v>0</v>
      </c>
      <c r="M323" s="78" t="s">
        <v>5</v>
      </c>
    </row>
    <row r="324" spans="1:13">
      <c r="A324" s="127" t="s">
        <v>268</v>
      </c>
      <c r="B324" s="69" t="s">
        <v>2</v>
      </c>
      <c r="C324" s="79" t="s">
        <v>1362</v>
      </c>
      <c r="D324" s="190" t="s">
        <v>269</v>
      </c>
      <c r="E324" s="191" t="s">
        <v>4</v>
      </c>
      <c r="F324" s="192">
        <v>60</v>
      </c>
      <c r="G324" s="75">
        <v>6.04</v>
      </c>
      <c r="H324" s="75">
        <v>0</v>
      </c>
      <c r="I324" s="73">
        <v>60</v>
      </c>
      <c r="J324" s="82"/>
      <c r="K324" s="83" t="str">
        <f t="shared" si="12"/>
        <v>-</v>
      </c>
      <c r="L324" s="75">
        <f t="shared" si="13"/>
        <v>0</v>
      </c>
      <c r="M324" s="85" t="s">
        <v>5</v>
      </c>
    </row>
    <row r="325" spans="1:13">
      <c r="A325" s="127" t="s">
        <v>268</v>
      </c>
      <c r="B325" s="69" t="s">
        <v>2</v>
      </c>
      <c r="C325" s="79" t="s">
        <v>1363</v>
      </c>
      <c r="D325" s="190" t="s">
        <v>269</v>
      </c>
      <c r="E325" s="191" t="s">
        <v>4</v>
      </c>
      <c r="F325" s="192">
        <v>50</v>
      </c>
      <c r="G325" s="193">
        <v>6.77</v>
      </c>
      <c r="H325" s="75">
        <v>0</v>
      </c>
      <c r="I325" s="73">
        <v>50</v>
      </c>
      <c r="J325" s="82"/>
      <c r="K325" s="83" t="str">
        <f t="shared" si="12"/>
        <v>-</v>
      </c>
      <c r="L325" s="75">
        <f t="shared" si="13"/>
        <v>0</v>
      </c>
      <c r="M325" s="78" t="s">
        <v>5</v>
      </c>
    </row>
    <row r="326" spans="1:13">
      <c r="A326" s="127" t="s">
        <v>268</v>
      </c>
      <c r="B326" s="69" t="s">
        <v>2</v>
      </c>
      <c r="C326" s="79" t="s">
        <v>1364</v>
      </c>
      <c r="D326" s="190" t="s">
        <v>270</v>
      </c>
      <c r="E326" s="191">
        <v>0.6</v>
      </c>
      <c r="F326" s="192">
        <v>35</v>
      </c>
      <c r="G326" s="193">
        <v>9.76</v>
      </c>
      <c r="H326" s="75">
        <v>0</v>
      </c>
      <c r="I326" s="73">
        <v>35</v>
      </c>
      <c r="J326" s="82"/>
      <c r="K326" s="83" t="str">
        <f t="shared" ref="K326:K368" si="14">IFERROR(IF(J326/F326=0,"-",J326/F326),"-")</f>
        <v>-</v>
      </c>
      <c r="L326" s="75">
        <f t="shared" ref="L326:L368" si="15">IF(J326&lt;5,H326*J326, IF(J326&lt;F326,H326*J326,G326*J326))</f>
        <v>0</v>
      </c>
      <c r="M326" s="78" t="s">
        <v>5</v>
      </c>
    </row>
    <row r="327" spans="1:13">
      <c r="A327" s="128" t="s">
        <v>268</v>
      </c>
      <c r="B327" s="69" t="s">
        <v>2</v>
      </c>
      <c r="C327" s="79" t="s">
        <v>1365</v>
      </c>
      <c r="D327" s="190" t="s">
        <v>270</v>
      </c>
      <c r="E327" s="191">
        <v>0.6</v>
      </c>
      <c r="F327" s="192">
        <v>35</v>
      </c>
      <c r="G327" s="75">
        <v>8.14</v>
      </c>
      <c r="H327" s="75">
        <v>0</v>
      </c>
      <c r="I327" s="73">
        <v>35</v>
      </c>
      <c r="J327" s="82"/>
      <c r="K327" s="83" t="str">
        <f t="shared" si="14"/>
        <v>-</v>
      </c>
      <c r="L327" s="75">
        <f t="shared" si="15"/>
        <v>0</v>
      </c>
      <c r="M327" s="85" t="s">
        <v>5</v>
      </c>
    </row>
    <row r="328" spans="1:13">
      <c r="A328" s="128" t="s">
        <v>268</v>
      </c>
      <c r="B328" s="69" t="s">
        <v>2</v>
      </c>
      <c r="C328" s="79" t="s">
        <v>1366</v>
      </c>
      <c r="D328" s="190" t="s">
        <v>271</v>
      </c>
      <c r="E328" s="191" t="s">
        <v>17</v>
      </c>
      <c r="F328" s="192">
        <v>20</v>
      </c>
      <c r="G328" s="75">
        <v>12.12</v>
      </c>
      <c r="H328" s="75">
        <v>0</v>
      </c>
      <c r="I328" s="73">
        <v>20</v>
      </c>
      <c r="J328" s="82"/>
      <c r="K328" s="83" t="str">
        <f t="shared" si="14"/>
        <v>-</v>
      </c>
      <c r="L328" s="75">
        <f t="shared" si="15"/>
        <v>0</v>
      </c>
      <c r="M328" s="85" t="s">
        <v>5</v>
      </c>
    </row>
    <row r="329" spans="1:13">
      <c r="A329" s="129" t="s">
        <v>272</v>
      </c>
      <c r="B329" s="69" t="s">
        <v>2</v>
      </c>
      <c r="C329" s="79" t="s">
        <v>1367</v>
      </c>
      <c r="D329" s="190" t="s">
        <v>273</v>
      </c>
      <c r="E329" s="191" t="s">
        <v>4</v>
      </c>
      <c r="F329" s="192">
        <v>60</v>
      </c>
      <c r="G329" s="75">
        <v>17.29</v>
      </c>
      <c r="H329" s="75">
        <v>19.883499999999998</v>
      </c>
      <c r="I329" s="73">
        <v>5</v>
      </c>
      <c r="J329" s="82"/>
      <c r="K329" s="83" t="str">
        <f t="shared" si="14"/>
        <v>-</v>
      </c>
      <c r="L329" s="75">
        <f t="shared" si="15"/>
        <v>0</v>
      </c>
      <c r="M329" s="85" t="s">
        <v>14</v>
      </c>
    </row>
    <row r="330" spans="1:13">
      <c r="A330" s="129" t="s">
        <v>272</v>
      </c>
      <c r="B330" s="69" t="s">
        <v>2</v>
      </c>
      <c r="C330" s="79" t="s">
        <v>1368</v>
      </c>
      <c r="D330" s="190" t="s">
        <v>273</v>
      </c>
      <c r="E330" s="191" t="s">
        <v>4</v>
      </c>
      <c r="F330" s="192">
        <v>50</v>
      </c>
      <c r="G330" s="193">
        <v>20.18</v>
      </c>
      <c r="H330" s="75">
        <v>0</v>
      </c>
      <c r="I330" s="73">
        <v>50</v>
      </c>
      <c r="J330" s="82"/>
      <c r="K330" s="83" t="str">
        <f t="shared" si="14"/>
        <v>-</v>
      </c>
      <c r="L330" s="75">
        <f t="shared" si="15"/>
        <v>0</v>
      </c>
      <c r="M330" s="78" t="s">
        <v>5</v>
      </c>
    </row>
    <row r="331" spans="1:13">
      <c r="A331" s="129" t="s">
        <v>272</v>
      </c>
      <c r="B331" s="69" t="s">
        <v>2</v>
      </c>
      <c r="C331" s="79" t="s">
        <v>1369</v>
      </c>
      <c r="D331" s="190" t="s">
        <v>274</v>
      </c>
      <c r="E331" s="191">
        <v>0.6</v>
      </c>
      <c r="F331" s="192">
        <v>35</v>
      </c>
      <c r="G331" s="193">
        <v>26.81</v>
      </c>
      <c r="H331" s="75">
        <v>0</v>
      </c>
      <c r="I331" s="73">
        <v>35</v>
      </c>
      <c r="J331" s="82"/>
      <c r="K331" s="83" t="str">
        <f t="shared" si="14"/>
        <v>-</v>
      </c>
      <c r="L331" s="75">
        <f t="shared" si="15"/>
        <v>0</v>
      </c>
      <c r="M331" s="78" t="s">
        <v>5</v>
      </c>
    </row>
    <row r="332" spans="1:13">
      <c r="A332" s="129" t="s">
        <v>272</v>
      </c>
      <c r="B332" s="69" t="s">
        <v>2</v>
      </c>
      <c r="C332" s="79" t="s">
        <v>1370</v>
      </c>
      <c r="D332" s="190" t="s">
        <v>274</v>
      </c>
      <c r="E332" s="191">
        <v>0.6</v>
      </c>
      <c r="F332" s="192">
        <v>35</v>
      </c>
      <c r="G332" s="75">
        <v>25.17</v>
      </c>
      <c r="H332" s="75">
        <v>28.945499999999999</v>
      </c>
      <c r="I332" s="73">
        <v>5</v>
      </c>
      <c r="J332" s="82"/>
      <c r="K332" s="83" t="str">
        <f t="shared" si="14"/>
        <v>-</v>
      </c>
      <c r="L332" s="75">
        <f t="shared" si="15"/>
        <v>0</v>
      </c>
      <c r="M332" s="85" t="s">
        <v>14</v>
      </c>
    </row>
    <row r="333" spans="1:13">
      <c r="A333" s="121" t="s">
        <v>231</v>
      </c>
      <c r="B333" s="69" t="s">
        <v>2</v>
      </c>
      <c r="C333" s="79" t="s">
        <v>1371</v>
      </c>
      <c r="D333" s="190" t="s">
        <v>275</v>
      </c>
      <c r="E333" s="191" t="s">
        <v>4</v>
      </c>
      <c r="F333" s="192">
        <v>50</v>
      </c>
      <c r="G333" s="193">
        <v>4.88</v>
      </c>
      <c r="H333" s="75">
        <v>0</v>
      </c>
      <c r="I333" s="73">
        <v>50</v>
      </c>
      <c r="J333" s="82"/>
      <c r="K333" s="83" t="str">
        <f t="shared" si="14"/>
        <v>-</v>
      </c>
      <c r="L333" s="75">
        <f t="shared" si="15"/>
        <v>0</v>
      </c>
      <c r="M333" s="78" t="s">
        <v>5</v>
      </c>
    </row>
    <row r="334" spans="1:13">
      <c r="A334" s="121" t="s">
        <v>231</v>
      </c>
      <c r="B334" s="69" t="s">
        <v>2</v>
      </c>
      <c r="C334" s="79" t="s">
        <v>1372</v>
      </c>
      <c r="D334" s="190" t="s">
        <v>276</v>
      </c>
      <c r="E334" s="191">
        <v>0.6</v>
      </c>
      <c r="F334" s="192">
        <v>35</v>
      </c>
      <c r="G334" s="193">
        <v>6.3199999999999994</v>
      </c>
      <c r="H334" s="75">
        <v>0</v>
      </c>
      <c r="I334" s="73">
        <v>35</v>
      </c>
      <c r="J334" s="82"/>
      <c r="K334" s="83" t="str">
        <f t="shared" si="14"/>
        <v>-</v>
      </c>
      <c r="L334" s="75">
        <f t="shared" si="15"/>
        <v>0</v>
      </c>
      <c r="M334" s="78" t="s">
        <v>5</v>
      </c>
    </row>
    <row r="335" spans="1:13">
      <c r="A335" s="96" t="s">
        <v>41</v>
      </c>
      <c r="B335" s="69" t="s">
        <v>2</v>
      </c>
      <c r="C335" s="79" t="s">
        <v>1373</v>
      </c>
      <c r="D335" s="190" t="s">
        <v>277</v>
      </c>
      <c r="E335" s="191" t="s">
        <v>4</v>
      </c>
      <c r="F335" s="192">
        <v>60</v>
      </c>
      <c r="G335" s="75">
        <v>6.83</v>
      </c>
      <c r="H335" s="75">
        <v>0</v>
      </c>
      <c r="I335" s="73">
        <v>60</v>
      </c>
      <c r="J335" s="82"/>
      <c r="K335" s="83" t="str">
        <f t="shared" si="14"/>
        <v>-</v>
      </c>
      <c r="L335" s="75">
        <f t="shared" si="15"/>
        <v>0</v>
      </c>
      <c r="M335" s="85" t="s">
        <v>5</v>
      </c>
    </row>
    <row r="336" spans="1:13">
      <c r="A336" s="96" t="s">
        <v>41</v>
      </c>
      <c r="B336" s="69" t="s">
        <v>2</v>
      </c>
      <c r="C336" s="79" t="s">
        <v>1374</v>
      </c>
      <c r="D336" s="190" t="s">
        <v>278</v>
      </c>
      <c r="E336" s="191">
        <v>0.6</v>
      </c>
      <c r="F336" s="192">
        <v>35</v>
      </c>
      <c r="G336" s="75">
        <v>9.14</v>
      </c>
      <c r="H336" s="75">
        <v>0</v>
      </c>
      <c r="I336" s="73">
        <v>35</v>
      </c>
      <c r="J336" s="82"/>
      <c r="K336" s="83" t="str">
        <f t="shared" si="14"/>
        <v>-</v>
      </c>
      <c r="L336" s="75">
        <f t="shared" si="15"/>
        <v>0</v>
      </c>
      <c r="M336" s="85" t="s">
        <v>5</v>
      </c>
    </row>
    <row r="337" spans="1:13" s="200" customFormat="1" hidden="1">
      <c r="A337" s="223" t="s">
        <v>279</v>
      </c>
      <c r="B337" s="200" t="s">
        <v>2</v>
      </c>
      <c r="C337" s="201" t="s">
        <v>1375</v>
      </c>
      <c r="D337" s="211" t="s">
        <v>280</v>
      </c>
      <c r="E337" s="212" t="s">
        <v>4</v>
      </c>
      <c r="F337" s="213">
        <v>60</v>
      </c>
      <c r="G337" s="224">
        <v>6.01</v>
      </c>
      <c r="H337" s="206">
        <v>0</v>
      </c>
      <c r="I337" s="204">
        <v>60</v>
      </c>
      <c r="J337" s="207"/>
      <c r="K337" s="208" t="str">
        <f t="shared" si="14"/>
        <v>-</v>
      </c>
      <c r="L337" s="206">
        <f t="shared" si="15"/>
        <v>0</v>
      </c>
      <c r="M337" s="219" t="s">
        <v>2534</v>
      </c>
    </row>
    <row r="338" spans="1:13">
      <c r="A338" s="130" t="s">
        <v>279</v>
      </c>
      <c r="B338" s="69" t="s">
        <v>2</v>
      </c>
      <c r="C338" s="79" t="s">
        <v>1376</v>
      </c>
      <c r="D338" s="190" t="s">
        <v>280</v>
      </c>
      <c r="E338" s="191" t="s">
        <v>4</v>
      </c>
      <c r="F338" s="192">
        <v>50</v>
      </c>
      <c r="G338" s="193">
        <v>6.77</v>
      </c>
      <c r="H338" s="75">
        <v>0</v>
      </c>
      <c r="I338" s="73">
        <v>50</v>
      </c>
      <c r="J338" s="82"/>
      <c r="K338" s="83" t="str">
        <f t="shared" si="14"/>
        <v>-</v>
      </c>
      <c r="L338" s="75">
        <f t="shared" si="15"/>
        <v>0</v>
      </c>
      <c r="M338" s="78" t="s">
        <v>5</v>
      </c>
    </row>
    <row r="339" spans="1:13">
      <c r="A339" s="130" t="s">
        <v>279</v>
      </c>
      <c r="B339" s="69" t="s">
        <v>2</v>
      </c>
      <c r="C339" s="79" t="s">
        <v>1377</v>
      </c>
      <c r="D339" s="190" t="s">
        <v>281</v>
      </c>
      <c r="E339" s="191">
        <v>0.6</v>
      </c>
      <c r="F339" s="192">
        <v>35</v>
      </c>
      <c r="G339" s="193">
        <v>9.76</v>
      </c>
      <c r="H339" s="75">
        <v>0</v>
      </c>
      <c r="I339" s="73">
        <v>35</v>
      </c>
      <c r="J339" s="82"/>
      <c r="K339" s="83" t="str">
        <f t="shared" si="14"/>
        <v>-</v>
      </c>
      <c r="L339" s="75">
        <f t="shared" si="15"/>
        <v>0</v>
      </c>
      <c r="M339" s="78" t="s">
        <v>5</v>
      </c>
    </row>
    <row r="340" spans="1:13">
      <c r="A340" s="130" t="s">
        <v>279</v>
      </c>
      <c r="B340" s="69" t="s">
        <v>2</v>
      </c>
      <c r="C340" s="79" t="s">
        <v>1378</v>
      </c>
      <c r="D340" s="190" t="s">
        <v>281</v>
      </c>
      <c r="E340" s="191">
        <v>0.6</v>
      </c>
      <c r="F340" s="192">
        <v>35</v>
      </c>
      <c r="G340" s="75">
        <v>7.7923999999999989</v>
      </c>
      <c r="H340" s="75">
        <v>0</v>
      </c>
      <c r="I340" s="73">
        <v>35</v>
      </c>
      <c r="J340" s="82"/>
      <c r="K340" s="83" t="str">
        <f t="shared" si="14"/>
        <v>-</v>
      </c>
      <c r="L340" s="75">
        <f t="shared" si="15"/>
        <v>0</v>
      </c>
      <c r="M340" s="85" t="s">
        <v>5</v>
      </c>
    </row>
    <row r="341" spans="1:13" s="200" customFormat="1" hidden="1">
      <c r="A341" s="223" t="s">
        <v>279</v>
      </c>
      <c r="B341" s="200" t="s">
        <v>2</v>
      </c>
      <c r="C341" s="201" t="s">
        <v>1379</v>
      </c>
      <c r="D341" s="211" t="s">
        <v>282</v>
      </c>
      <c r="E341" s="212" t="s">
        <v>17</v>
      </c>
      <c r="F341" s="213">
        <v>20</v>
      </c>
      <c r="G341" s="224">
        <v>13.36</v>
      </c>
      <c r="H341" s="206">
        <v>0</v>
      </c>
      <c r="I341" s="204">
        <v>20</v>
      </c>
      <c r="J341" s="207"/>
      <c r="K341" s="208" t="str">
        <f t="shared" si="14"/>
        <v>-</v>
      </c>
      <c r="L341" s="206">
        <f t="shared" si="15"/>
        <v>0</v>
      </c>
      <c r="M341" s="219" t="s">
        <v>2534</v>
      </c>
    </row>
    <row r="342" spans="1:13">
      <c r="A342" s="131" t="s">
        <v>283</v>
      </c>
      <c r="B342" s="69" t="s">
        <v>2</v>
      </c>
      <c r="C342" s="79" t="s">
        <v>1380</v>
      </c>
      <c r="D342" s="190" t="s">
        <v>284</v>
      </c>
      <c r="E342" s="191" t="s">
        <v>4</v>
      </c>
      <c r="F342" s="192">
        <v>60</v>
      </c>
      <c r="G342" s="75">
        <v>5.4399999999999995</v>
      </c>
      <c r="H342" s="75">
        <v>0</v>
      </c>
      <c r="I342" s="73">
        <v>60</v>
      </c>
      <c r="J342" s="82"/>
      <c r="K342" s="83" t="str">
        <f t="shared" si="14"/>
        <v>-</v>
      </c>
      <c r="L342" s="75">
        <f t="shared" si="15"/>
        <v>0</v>
      </c>
      <c r="M342" s="85" t="s">
        <v>5</v>
      </c>
    </row>
    <row r="343" spans="1:13">
      <c r="A343" s="131" t="s">
        <v>283</v>
      </c>
      <c r="B343" s="69" t="s">
        <v>2</v>
      </c>
      <c r="C343" s="79" t="s">
        <v>1381</v>
      </c>
      <c r="D343" s="190" t="s">
        <v>284</v>
      </c>
      <c r="E343" s="191" t="s">
        <v>4</v>
      </c>
      <c r="F343" s="192">
        <v>50</v>
      </c>
      <c r="G343" s="193">
        <v>5.4399999999999995</v>
      </c>
      <c r="H343" s="75">
        <v>0</v>
      </c>
      <c r="I343" s="73">
        <v>50</v>
      </c>
      <c r="J343" s="82"/>
      <c r="K343" s="83" t="str">
        <f t="shared" si="14"/>
        <v>-</v>
      </c>
      <c r="L343" s="75">
        <f t="shared" si="15"/>
        <v>0</v>
      </c>
      <c r="M343" s="78" t="s">
        <v>5</v>
      </c>
    </row>
    <row r="344" spans="1:13">
      <c r="A344" s="131" t="s">
        <v>283</v>
      </c>
      <c r="B344" s="69" t="s">
        <v>2</v>
      </c>
      <c r="C344" s="79" t="s">
        <v>1382</v>
      </c>
      <c r="D344" s="190" t="s">
        <v>285</v>
      </c>
      <c r="E344" s="191">
        <v>0.6</v>
      </c>
      <c r="F344" s="192">
        <v>35</v>
      </c>
      <c r="G344" s="75">
        <v>8.0399999999999991</v>
      </c>
      <c r="H344" s="75">
        <v>0</v>
      </c>
      <c r="I344" s="73">
        <v>35</v>
      </c>
      <c r="J344" s="82"/>
      <c r="K344" s="83" t="str">
        <f t="shared" si="14"/>
        <v>-</v>
      </c>
      <c r="L344" s="75">
        <f t="shared" si="15"/>
        <v>0</v>
      </c>
      <c r="M344" s="85" t="s">
        <v>5</v>
      </c>
    </row>
    <row r="345" spans="1:13">
      <c r="A345" s="131" t="s">
        <v>283</v>
      </c>
      <c r="B345" s="69" t="s">
        <v>2</v>
      </c>
      <c r="C345" s="79" t="s">
        <v>1383</v>
      </c>
      <c r="D345" s="190" t="s">
        <v>285</v>
      </c>
      <c r="E345" s="191">
        <v>0.6</v>
      </c>
      <c r="F345" s="192">
        <v>35</v>
      </c>
      <c r="G345" s="193">
        <v>7.87</v>
      </c>
      <c r="H345" s="75">
        <v>0</v>
      </c>
      <c r="I345" s="73">
        <v>35</v>
      </c>
      <c r="J345" s="82"/>
      <c r="K345" s="83" t="str">
        <f t="shared" si="14"/>
        <v>-</v>
      </c>
      <c r="L345" s="75">
        <f t="shared" si="15"/>
        <v>0</v>
      </c>
      <c r="M345" s="78" t="s">
        <v>5</v>
      </c>
    </row>
    <row r="346" spans="1:13">
      <c r="A346" s="90" t="s">
        <v>7</v>
      </c>
      <c r="B346" s="69" t="s">
        <v>2</v>
      </c>
      <c r="C346" s="79" t="s">
        <v>1384</v>
      </c>
      <c r="D346" s="190" t="s">
        <v>286</v>
      </c>
      <c r="E346" s="191" t="s">
        <v>4</v>
      </c>
      <c r="F346" s="192">
        <v>50</v>
      </c>
      <c r="G346" s="193">
        <v>4.88</v>
      </c>
      <c r="H346" s="75">
        <v>0</v>
      </c>
      <c r="I346" s="73">
        <v>50</v>
      </c>
      <c r="J346" s="82"/>
      <c r="K346" s="83" t="str">
        <f t="shared" si="14"/>
        <v>-</v>
      </c>
      <c r="L346" s="75">
        <f t="shared" si="15"/>
        <v>0</v>
      </c>
      <c r="M346" s="78" t="s">
        <v>5</v>
      </c>
    </row>
    <row r="347" spans="1:13">
      <c r="A347" s="90" t="s">
        <v>7</v>
      </c>
      <c r="B347" s="69" t="s">
        <v>2</v>
      </c>
      <c r="C347" s="79" t="s">
        <v>1385</v>
      </c>
      <c r="D347" s="190" t="s">
        <v>287</v>
      </c>
      <c r="E347" s="191">
        <v>0.6</v>
      </c>
      <c r="F347" s="192">
        <v>35</v>
      </c>
      <c r="G347" s="193">
        <v>6.3199999999999994</v>
      </c>
      <c r="H347" s="75">
        <v>0</v>
      </c>
      <c r="I347" s="73">
        <v>35</v>
      </c>
      <c r="J347" s="82"/>
      <c r="K347" s="83" t="str">
        <f t="shared" si="14"/>
        <v>-</v>
      </c>
      <c r="L347" s="75">
        <f t="shared" si="15"/>
        <v>0</v>
      </c>
      <c r="M347" s="78" t="s">
        <v>5</v>
      </c>
    </row>
    <row r="348" spans="1:13" s="200" customFormat="1" hidden="1">
      <c r="A348" s="227" t="s">
        <v>100</v>
      </c>
      <c r="B348" s="200" t="s">
        <v>2</v>
      </c>
      <c r="C348" s="201" t="s">
        <v>1386</v>
      </c>
      <c r="D348" s="211" t="s">
        <v>288</v>
      </c>
      <c r="E348" s="212" t="s">
        <v>4</v>
      </c>
      <c r="F348" s="213">
        <v>60</v>
      </c>
      <c r="G348" s="224">
        <v>3.21</v>
      </c>
      <c r="H348" s="206">
        <v>0</v>
      </c>
      <c r="I348" s="204">
        <v>60</v>
      </c>
      <c r="J348" s="207"/>
      <c r="K348" s="208" t="str">
        <f t="shared" si="14"/>
        <v>-</v>
      </c>
      <c r="L348" s="206">
        <f t="shared" si="15"/>
        <v>0</v>
      </c>
      <c r="M348" s="219" t="s">
        <v>2534</v>
      </c>
    </row>
    <row r="349" spans="1:13">
      <c r="A349" s="105" t="s">
        <v>100</v>
      </c>
      <c r="B349" s="69" t="s">
        <v>2</v>
      </c>
      <c r="C349" s="79" t="s">
        <v>1387</v>
      </c>
      <c r="D349" s="190" t="s">
        <v>289</v>
      </c>
      <c r="E349" s="191" t="s">
        <v>4</v>
      </c>
      <c r="F349" s="192">
        <v>50</v>
      </c>
      <c r="G349" s="193">
        <v>3.55</v>
      </c>
      <c r="H349" s="75">
        <v>0</v>
      </c>
      <c r="I349" s="73">
        <v>50</v>
      </c>
      <c r="J349" s="82"/>
      <c r="K349" s="83" t="str">
        <f t="shared" si="14"/>
        <v>-</v>
      </c>
      <c r="L349" s="75">
        <f t="shared" si="15"/>
        <v>0</v>
      </c>
      <c r="M349" s="78" t="s">
        <v>5</v>
      </c>
    </row>
    <row r="350" spans="1:13" s="200" customFormat="1" hidden="1">
      <c r="A350" s="248" t="s">
        <v>100</v>
      </c>
      <c r="B350" s="200" t="s">
        <v>2</v>
      </c>
      <c r="C350" s="201" t="s">
        <v>1388</v>
      </c>
      <c r="D350" s="211" t="s">
        <v>290</v>
      </c>
      <c r="E350" s="212">
        <v>0.6</v>
      </c>
      <c r="F350" s="213">
        <v>35</v>
      </c>
      <c r="G350" s="224">
        <v>4.46</v>
      </c>
      <c r="H350" s="206">
        <v>0</v>
      </c>
      <c r="I350" s="204">
        <v>35</v>
      </c>
      <c r="J350" s="207"/>
      <c r="K350" s="208" t="str">
        <f t="shared" si="14"/>
        <v>-</v>
      </c>
      <c r="L350" s="206">
        <f t="shared" si="15"/>
        <v>0</v>
      </c>
      <c r="M350" s="219" t="s">
        <v>2534</v>
      </c>
    </row>
    <row r="351" spans="1:13">
      <c r="A351" s="132" t="s">
        <v>100</v>
      </c>
      <c r="B351" s="69" t="s">
        <v>2</v>
      </c>
      <c r="C351" s="79" t="s">
        <v>1389</v>
      </c>
      <c r="D351" s="190" t="s">
        <v>291</v>
      </c>
      <c r="E351" s="191">
        <v>0.6</v>
      </c>
      <c r="F351" s="192">
        <v>35</v>
      </c>
      <c r="G351" s="193">
        <v>4.55</v>
      </c>
      <c r="H351" s="75">
        <v>0</v>
      </c>
      <c r="I351" s="73">
        <v>35</v>
      </c>
      <c r="J351" s="82"/>
      <c r="K351" s="83" t="str">
        <f t="shared" si="14"/>
        <v>-</v>
      </c>
      <c r="L351" s="75">
        <f t="shared" si="15"/>
        <v>0</v>
      </c>
      <c r="M351" s="78" t="s">
        <v>5</v>
      </c>
    </row>
    <row r="352" spans="1:13">
      <c r="A352" s="132" t="s">
        <v>100</v>
      </c>
      <c r="B352" s="69" t="s">
        <v>2</v>
      </c>
      <c r="C352" s="79" t="s">
        <v>1390</v>
      </c>
      <c r="D352" s="190" t="s">
        <v>292</v>
      </c>
      <c r="E352" s="191" t="s">
        <v>17</v>
      </c>
      <c r="F352" s="192">
        <v>20</v>
      </c>
      <c r="G352" s="193">
        <v>7.21</v>
      </c>
      <c r="H352" s="75">
        <v>0</v>
      </c>
      <c r="I352" s="73">
        <v>20</v>
      </c>
      <c r="J352" s="82"/>
      <c r="K352" s="83" t="str">
        <f t="shared" si="14"/>
        <v>-</v>
      </c>
      <c r="L352" s="75">
        <f t="shared" si="15"/>
        <v>0</v>
      </c>
      <c r="M352" s="78" t="s">
        <v>5</v>
      </c>
    </row>
    <row r="353" spans="1:13" s="200" customFormat="1" hidden="1">
      <c r="A353" s="221" t="s">
        <v>23</v>
      </c>
      <c r="B353" s="200" t="s">
        <v>2</v>
      </c>
      <c r="C353" s="201" t="s">
        <v>1391</v>
      </c>
      <c r="D353" s="211" t="s">
        <v>293</v>
      </c>
      <c r="E353" s="212" t="s">
        <v>4</v>
      </c>
      <c r="F353" s="213">
        <v>60</v>
      </c>
      <c r="G353" s="224">
        <v>12.84</v>
      </c>
      <c r="H353" s="206">
        <v>0</v>
      </c>
      <c r="I353" s="204">
        <v>60</v>
      </c>
      <c r="J353" s="207"/>
      <c r="K353" s="208" t="str">
        <f t="shared" si="14"/>
        <v>-</v>
      </c>
      <c r="L353" s="206">
        <f t="shared" si="15"/>
        <v>0</v>
      </c>
      <c r="M353" s="219" t="s">
        <v>2534</v>
      </c>
    </row>
    <row r="354" spans="1:13">
      <c r="A354" s="118" t="s">
        <v>23</v>
      </c>
      <c r="B354" s="69" t="s">
        <v>2</v>
      </c>
      <c r="C354" s="79" t="s">
        <v>1392</v>
      </c>
      <c r="D354" s="190" t="s">
        <v>293</v>
      </c>
      <c r="E354" s="191" t="s">
        <v>4</v>
      </c>
      <c r="F354" s="192">
        <v>50</v>
      </c>
      <c r="G354" s="193">
        <v>8.98</v>
      </c>
      <c r="H354" s="75">
        <v>0</v>
      </c>
      <c r="I354" s="73">
        <v>50</v>
      </c>
      <c r="J354" s="82"/>
      <c r="K354" s="83" t="str">
        <f t="shared" si="14"/>
        <v>-</v>
      </c>
      <c r="L354" s="75">
        <f t="shared" si="15"/>
        <v>0</v>
      </c>
      <c r="M354" s="78" t="s">
        <v>5</v>
      </c>
    </row>
    <row r="355" spans="1:13">
      <c r="A355" s="91" t="s">
        <v>23</v>
      </c>
      <c r="B355" s="69" t="s">
        <v>2</v>
      </c>
      <c r="C355" s="79" t="s">
        <v>1393</v>
      </c>
      <c r="D355" s="190" t="s">
        <v>294</v>
      </c>
      <c r="E355" s="191">
        <v>0.6</v>
      </c>
      <c r="F355" s="192">
        <v>35</v>
      </c>
      <c r="G355" s="193">
        <v>11.97</v>
      </c>
      <c r="H355" s="75">
        <v>0</v>
      </c>
      <c r="I355" s="73">
        <v>35</v>
      </c>
      <c r="J355" s="82"/>
      <c r="K355" s="83" t="str">
        <f t="shared" si="14"/>
        <v>-</v>
      </c>
      <c r="L355" s="75">
        <f t="shared" si="15"/>
        <v>0</v>
      </c>
      <c r="M355" s="78" t="s">
        <v>5</v>
      </c>
    </row>
    <row r="356" spans="1:13" s="200" customFormat="1" hidden="1">
      <c r="A356" s="221" t="s">
        <v>23</v>
      </c>
      <c r="B356" s="200" t="s">
        <v>2</v>
      </c>
      <c r="C356" s="201" t="s">
        <v>1394</v>
      </c>
      <c r="D356" s="211" t="s">
        <v>294</v>
      </c>
      <c r="E356" s="212">
        <v>0.6</v>
      </c>
      <c r="F356" s="213">
        <v>35</v>
      </c>
      <c r="G356" s="224">
        <v>15.63</v>
      </c>
      <c r="H356" s="206">
        <v>0</v>
      </c>
      <c r="I356" s="204">
        <v>35</v>
      </c>
      <c r="J356" s="207"/>
      <c r="K356" s="208" t="str">
        <f t="shared" si="14"/>
        <v>-</v>
      </c>
      <c r="L356" s="206">
        <f t="shared" si="15"/>
        <v>0</v>
      </c>
      <c r="M356" s="219" t="s">
        <v>2534</v>
      </c>
    </row>
    <row r="357" spans="1:13">
      <c r="A357" s="108" t="s">
        <v>49</v>
      </c>
      <c r="B357" s="69" t="s">
        <v>2</v>
      </c>
      <c r="C357" s="79" t="s">
        <v>1395</v>
      </c>
      <c r="D357" s="190" t="s">
        <v>295</v>
      </c>
      <c r="E357" s="191" t="s">
        <v>4</v>
      </c>
      <c r="F357" s="192">
        <v>50</v>
      </c>
      <c r="G357" s="193">
        <v>3.55</v>
      </c>
      <c r="H357" s="75">
        <v>0</v>
      </c>
      <c r="I357" s="73">
        <v>50</v>
      </c>
      <c r="J357" s="82"/>
      <c r="K357" s="83" t="str">
        <f t="shared" si="14"/>
        <v>-</v>
      </c>
      <c r="L357" s="75">
        <f t="shared" si="15"/>
        <v>0</v>
      </c>
      <c r="M357" s="78" t="s">
        <v>5</v>
      </c>
    </row>
    <row r="358" spans="1:13">
      <c r="A358" s="133" t="s">
        <v>49</v>
      </c>
      <c r="B358" s="69" t="s">
        <v>2</v>
      </c>
      <c r="C358" s="79" t="s">
        <v>1396</v>
      </c>
      <c r="D358" s="190" t="s">
        <v>296</v>
      </c>
      <c r="E358" s="191">
        <v>0.6</v>
      </c>
      <c r="F358" s="192">
        <v>35</v>
      </c>
      <c r="G358" s="193">
        <v>4.55</v>
      </c>
      <c r="H358" s="75">
        <v>0</v>
      </c>
      <c r="I358" s="73">
        <v>35</v>
      </c>
      <c r="J358" s="82"/>
      <c r="K358" s="83" t="str">
        <f t="shared" si="14"/>
        <v>-</v>
      </c>
      <c r="L358" s="75">
        <f t="shared" si="15"/>
        <v>0</v>
      </c>
      <c r="M358" s="78" t="s">
        <v>5</v>
      </c>
    </row>
    <row r="359" spans="1:13">
      <c r="A359" s="133" t="s">
        <v>49</v>
      </c>
      <c r="B359" s="69" t="s">
        <v>2</v>
      </c>
      <c r="C359" s="79" t="s">
        <v>1397</v>
      </c>
      <c r="D359" s="190" t="s">
        <v>297</v>
      </c>
      <c r="E359" s="191" t="s">
        <v>17</v>
      </c>
      <c r="F359" s="192">
        <v>20</v>
      </c>
      <c r="G359" s="193">
        <v>7.21</v>
      </c>
      <c r="H359" s="75">
        <v>0</v>
      </c>
      <c r="I359" s="73">
        <v>20</v>
      </c>
      <c r="J359" s="82"/>
      <c r="K359" s="83" t="str">
        <f t="shared" si="14"/>
        <v>-</v>
      </c>
      <c r="L359" s="75">
        <f t="shared" si="15"/>
        <v>0</v>
      </c>
      <c r="M359" s="78" t="s">
        <v>5</v>
      </c>
    </row>
    <row r="360" spans="1:13" s="200" customFormat="1" hidden="1">
      <c r="A360" s="238" t="s">
        <v>103</v>
      </c>
      <c r="B360" s="200" t="s">
        <v>2</v>
      </c>
      <c r="C360" s="201" t="s">
        <v>1398</v>
      </c>
      <c r="D360" s="211" t="s">
        <v>298</v>
      </c>
      <c r="E360" s="212" t="s">
        <v>4</v>
      </c>
      <c r="F360" s="213">
        <v>60</v>
      </c>
      <c r="G360" s="224">
        <v>7.46</v>
      </c>
      <c r="H360" s="206">
        <v>0</v>
      </c>
      <c r="I360" s="204">
        <v>60</v>
      </c>
      <c r="J360" s="207"/>
      <c r="K360" s="208" t="str">
        <f t="shared" si="14"/>
        <v>-</v>
      </c>
      <c r="L360" s="206">
        <f t="shared" si="15"/>
        <v>0</v>
      </c>
      <c r="M360" s="219" t="s">
        <v>2534</v>
      </c>
    </row>
    <row r="361" spans="1:13">
      <c r="A361" s="90" t="s">
        <v>103</v>
      </c>
      <c r="B361" s="69" t="s">
        <v>2</v>
      </c>
      <c r="C361" s="79" t="s">
        <v>1399</v>
      </c>
      <c r="D361" s="190" t="s">
        <v>298</v>
      </c>
      <c r="E361" s="191" t="s">
        <v>4</v>
      </c>
      <c r="F361" s="192">
        <v>50</v>
      </c>
      <c r="G361" s="193">
        <v>11.31</v>
      </c>
      <c r="H361" s="75">
        <v>0</v>
      </c>
      <c r="I361" s="73">
        <v>50</v>
      </c>
      <c r="J361" s="82"/>
      <c r="K361" s="83" t="str">
        <f t="shared" si="14"/>
        <v>-</v>
      </c>
      <c r="L361" s="75">
        <f t="shared" si="15"/>
        <v>0</v>
      </c>
      <c r="M361" s="78" t="s">
        <v>5</v>
      </c>
    </row>
    <row r="362" spans="1:13">
      <c r="A362" s="90" t="s">
        <v>103</v>
      </c>
      <c r="B362" s="69" t="s">
        <v>2</v>
      </c>
      <c r="C362" s="79" t="s">
        <v>1400</v>
      </c>
      <c r="D362" s="190" t="s">
        <v>299</v>
      </c>
      <c r="E362" s="191">
        <v>0.6</v>
      </c>
      <c r="F362" s="192">
        <v>35</v>
      </c>
      <c r="G362" s="193">
        <v>14.299999999999999</v>
      </c>
      <c r="H362" s="75">
        <v>0</v>
      </c>
      <c r="I362" s="73">
        <v>35</v>
      </c>
      <c r="J362" s="82"/>
      <c r="K362" s="83" t="str">
        <f t="shared" si="14"/>
        <v>-</v>
      </c>
      <c r="L362" s="75">
        <f t="shared" si="15"/>
        <v>0</v>
      </c>
      <c r="M362" s="78" t="s">
        <v>5</v>
      </c>
    </row>
    <row r="363" spans="1:13" s="200" customFormat="1" hidden="1">
      <c r="A363" s="238" t="s">
        <v>103</v>
      </c>
      <c r="B363" s="200" t="s">
        <v>2</v>
      </c>
      <c r="C363" s="201" t="s">
        <v>1401</v>
      </c>
      <c r="D363" s="211" t="s">
        <v>299</v>
      </c>
      <c r="E363" s="212">
        <v>0.6</v>
      </c>
      <c r="F363" s="213">
        <v>35</v>
      </c>
      <c r="G363" s="224">
        <v>10.050000000000001</v>
      </c>
      <c r="H363" s="206">
        <v>0</v>
      </c>
      <c r="I363" s="204">
        <v>35</v>
      </c>
      <c r="J363" s="207"/>
      <c r="K363" s="208" t="str">
        <f t="shared" si="14"/>
        <v>-</v>
      </c>
      <c r="L363" s="206">
        <f t="shared" si="15"/>
        <v>0</v>
      </c>
      <c r="M363" s="219" t="s">
        <v>2534</v>
      </c>
    </row>
    <row r="364" spans="1:13" s="200" customFormat="1" hidden="1">
      <c r="A364" s="238" t="s">
        <v>103</v>
      </c>
      <c r="B364" s="200" t="s">
        <v>2</v>
      </c>
      <c r="C364" s="201" t="s">
        <v>1402</v>
      </c>
      <c r="D364" s="211" t="s">
        <v>300</v>
      </c>
      <c r="E364" s="212" t="s">
        <v>17</v>
      </c>
      <c r="F364" s="213">
        <v>20</v>
      </c>
      <c r="G364" s="224">
        <v>15.15</v>
      </c>
      <c r="H364" s="206">
        <v>0</v>
      </c>
      <c r="I364" s="204">
        <v>20</v>
      </c>
      <c r="J364" s="207"/>
      <c r="K364" s="208" t="str">
        <f t="shared" si="14"/>
        <v>-</v>
      </c>
      <c r="L364" s="206">
        <f t="shared" si="15"/>
        <v>0</v>
      </c>
      <c r="M364" s="219" t="s">
        <v>2534</v>
      </c>
    </row>
    <row r="365" spans="1:13" s="200" customFormat="1" hidden="1">
      <c r="A365" s="216" t="s">
        <v>12</v>
      </c>
      <c r="B365" s="200" t="s">
        <v>2</v>
      </c>
      <c r="C365" s="201" t="s">
        <v>1403</v>
      </c>
      <c r="D365" s="211" t="s">
        <v>301</v>
      </c>
      <c r="E365" s="212" t="s">
        <v>4</v>
      </c>
      <c r="F365" s="213">
        <v>60</v>
      </c>
      <c r="G365" s="224">
        <v>10.35</v>
      </c>
      <c r="H365" s="206">
        <v>0</v>
      </c>
      <c r="I365" s="204">
        <v>60</v>
      </c>
      <c r="J365" s="207"/>
      <c r="K365" s="208" t="str">
        <f t="shared" si="14"/>
        <v>-</v>
      </c>
      <c r="L365" s="206">
        <f t="shared" si="15"/>
        <v>0</v>
      </c>
      <c r="M365" s="219" t="s">
        <v>2534</v>
      </c>
    </row>
    <row r="366" spans="1:13" s="200" customFormat="1" hidden="1">
      <c r="A366" s="216" t="s">
        <v>12</v>
      </c>
      <c r="B366" s="200" t="s">
        <v>2</v>
      </c>
      <c r="C366" s="201" t="s">
        <v>1404</v>
      </c>
      <c r="D366" s="211" t="s">
        <v>302</v>
      </c>
      <c r="E366" s="212">
        <v>0.6</v>
      </c>
      <c r="F366" s="213">
        <v>35</v>
      </c>
      <c r="G366" s="224">
        <v>13.16</v>
      </c>
      <c r="H366" s="206">
        <v>0</v>
      </c>
      <c r="I366" s="204">
        <v>35</v>
      </c>
      <c r="J366" s="207"/>
      <c r="K366" s="208" t="str">
        <f t="shared" si="14"/>
        <v>-</v>
      </c>
      <c r="L366" s="206">
        <f t="shared" si="15"/>
        <v>0</v>
      </c>
      <c r="M366" s="219" t="s">
        <v>2534</v>
      </c>
    </row>
    <row r="367" spans="1:13">
      <c r="A367" s="88" t="s">
        <v>18</v>
      </c>
      <c r="B367" s="69" t="s">
        <v>2</v>
      </c>
      <c r="C367" s="79" t="s">
        <v>1405</v>
      </c>
      <c r="D367" s="190" t="s">
        <v>303</v>
      </c>
      <c r="E367" s="191" t="s">
        <v>4</v>
      </c>
      <c r="F367" s="192">
        <v>60</v>
      </c>
      <c r="G367" s="75">
        <v>3.6999999999999997</v>
      </c>
      <c r="H367" s="75">
        <v>4.254999999999999</v>
      </c>
      <c r="I367" s="73">
        <v>5</v>
      </c>
      <c r="J367" s="82"/>
      <c r="K367" s="83" t="str">
        <f t="shared" si="14"/>
        <v>-</v>
      </c>
      <c r="L367" s="75">
        <f t="shared" si="15"/>
        <v>0</v>
      </c>
      <c r="M367" s="85" t="s">
        <v>14</v>
      </c>
    </row>
    <row r="368" spans="1:13">
      <c r="A368" s="88" t="s">
        <v>18</v>
      </c>
      <c r="B368" s="69" t="s">
        <v>2</v>
      </c>
      <c r="C368" s="79" t="s">
        <v>1406</v>
      </c>
      <c r="D368" s="190" t="s">
        <v>303</v>
      </c>
      <c r="E368" s="191" t="s">
        <v>4</v>
      </c>
      <c r="F368" s="192">
        <v>50</v>
      </c>
      <c r="G368" s="193">
        <v>4.22</v>
      </c>
      <c r="H368" s="75">
        <v>0</v>
      </c>
      <c r="I368" s="73">
        <v>50</v>
      </c>
      <c r="J368" s="82"/>
      <c r="K368" s="83" t="str">
        <f t="shared" si="14"/>
        <v>-</v>
      </c>
      <c r="L368" s="75">
        <f t="shared" si="15"/>
        <v>0</v>
      </c>
      <c r="M368" s="78" t="s">
        <v>5</v>
      </c>
    </row>
    <row r="369" spans="1:13">
      <c r="A369" s="88" t="s">
        <v>18</v>
      </c>
      <c r="B369" s="69" t="s">
        <v>2</v>
      </c>
      <c r="C369" s="79" t="s">
        <v>1407</v>
      </c>
      <c r="D369" s="190" t="s">
        <v>304</v>
      </c>
      <c r="E369" s="191">
        <v>0.6</v>
      </c>
      <c r="F369" s="192">
        <v>35</v>
      </c>
      <c r="G369" s="193">
        <v>5.99</v>
      </c>
      <c r="H369" s="75">
        <v>0</v>
      </c>
      <c r="I369" s="73">
        <v>35</v>
      </c>
      <c r="J369" s="82"/>
      <c r="K369" s="83" t="str">
        <f t="shared" ref="K369:K407" si="16">IFERROR(IF(J369/F369=0,"-",J369/F369),"-")</f>
        <v>-</v>
      </c>
      <c r="L369" s="75">
        <f t="shared" ref="L369:L407" si="17">IF(J369&lt;5,H369*J369, IF(J369&lt;F369,H369*J369,G369*J369))</f>
        <v>0</v>
      </c>
      <c r="M369" s="78" t="s">
        <v>5</v>
      </c>
    </row>
    <row r="370" spans="1:13">
      <c r="A370" s="88" t="s">
        <v>18</v>
      </c>
      <c r="B370" s="69" t="s">
        <v>2</v>
      </c>
      <c r="C370" s="79" t="s">
        <v>1408</v>
      </c>
      <c r="D370" s="190" t="s">
        <v>304</v>
      </c>
      <c r="E370" s="191">
        <v>0.6</v>
      </c>
      <c r="F370" s="192">
        <v>35</v>
      </c>
      <c r="G370" s="75">
        <v>5.15</v>
      </c>
      <c r="H370" s="75">
        <v>5.9225000000000003</v>
      </c>
      <c r="I370" s="73">
        <v>5</v>
      </c>
      <c r="J370" s="82"/>
      <c r="K370" s="83" t="str">
        <f t="shared" si="16"/>
        <v>-</v>
      </c>
      <c r="L370" s="75">
        <f t="shared" si="17"/>
        <v>0</v>
      </c>
      <c r="M370" s="85" t="s">
        <v>14</v>
      </c>
    </row>
    <row r="371" spans="1:13">
      <c r="A371" s="88" t="s">
        <v>18</v>
      </c>
      <c r="B371" s="69" t="s">
        <v>2</v>
      </c>
      <c r="C371" s="79" t="s">
        <v>1409</v>
      </c>
      <c r="D371" s="190" t="s">
        <v>305</v>
      </c>
      <c r="E371" s="191" t="s">
        <v>17</v>
      </c>
      <c r="F371" s="192">
        <v>20</v>
      </c>
      <c r="G371" s="75">
        <v>7.83</v>
      </c>
      <c r="H371" s="75">
        <v>0</v>
      </c>
      <c r="I371" s="73">
        <v>20</v>
      </c>
      <c r="J371" s="82"/>
      <c r="K371" s="83" t="str">
        <f t="shared" si="16"/>
        <v>-</v>
      </c>
      <c r="L371" s="75">
        <f t="shared" si="17"/>
        <v>0</v>
      </c>
      <c r="M371" s="85" t="s">
        <v>5</v>
      </c>
    </row>
    <row r="372" spans="1:13">
      <c r="A372" s="134" t="s">
        <v>306</v>
      </c>
      <c r="B372" s="69" t="s">
        <v>2</v>
      </c>
      <c r="C372" s="79" t="s">
        <v>1410</v>
      </c>
      <c r="D372" s="190" t="s">
        <v>307</v>
      </c>
      <c r="E372" s="191" t="s">
        <v>4</v>
      </c>
      <c r="F372" s="192">
        <v>50</v>
      </c>
      <c r="G372" s="193">
        <v>3.55</v>
      </c>
      <c r="H372" s="75">
        <v>0</v>
      </c>
      <c r="I372" s="73">
        <v>50</v>
      </c>
      <c r="J372" s="82"/>
      <c r="K372" s="83" t="str">
        <f t="shared" si="16"/>
        <v>-</v>
      </c>
      <c r="L372" s="75">
        <f t="shared" si="17"/>
        <v>0</v>
      </c>
      <c r="M372" s="78" t="s">
        <v>5</v>
      </c>
    </row>
    <row r="373" spans="1:13">
      <c r="A373" s="134" t="s">
        <v>306</v>
      </c>
      <c r="B373" s="69" t="s">
        <v>2</v>
      </c>
      <c r="C373" s="79" t="s">
        <v>1411</v>
      </c>
      <c r="D373" s="190" t="s">
        <v>308</v>
      </c>
      <c r="E373" s="191">
        <v>0.6</v>
      </c>
      <c r="F373" s="192">
        <v>35</v>
      </c>
      <c r="G373" s="193">
        <v>4.55</v>
      </c>
      <c r="H373" s="75">
        <v>0</v>
      </c>
      <c r="I373" s="73">
        <v>35</v>
      </c>
      <c r="J373" s="82"/>
      <c r="K373" s="83" t="str">
        <f t="shared" si="16"/>
        <v>-</v>
      </c>
      <c r="L373" s="75">
        <f t="shared" si="17"/>
        <v>0</v>
      </c>
      <c r="M373" s="78" t="s">
        <v>5</v>
      </c>
    </row>
    <row r="374" spans="1:13">
      <c r="A374" s="91" t="s">
        <v>964</v>
      </c>
      <c r="B374" s="69" t="s">
        <v>2</v>
      </c>
      <c r="C374" s="79" t="s">
        <v>1412</v>
      </c>
      <c r="D374" s="190" t="s">
        <v>309</v>
      </c>
      <c r="E374" s="191" t="s">
        <v>4</v>
      </c>
      <c r="F374" s="192">
        <v>50</v>
      </c>
      <c r="G374" s="193">
        <v>3.99</v>
      </c>
      <c r="H374" s="75">
        <v>0</v>
      </c>
      <c r="I374" s="73">
        <v>50</v>
      </c>
      <c r="J374" s="82"/>
      <c r="K374" s="83" t="str">
        <f t="shared" si="16"/>
        <v>-</v>
      </c>
      <c r="L374" s="75">
        <f t="shared" si="17"/>
        <v>0</v>
      </c>
      <c r="M374" s="78" t="s">
        <v>5</v>
      </c>
    </row>
    <row r="375" spans="1:13">
      <c r="A375" s="91" t="s">
        <v>964</v>
      </c>
      <c r="B375" s="69" t="s">
        <v>2</v>
      </c>
      <c r="C375" s="79" t="s">
        <v>1413</v>
      </c>
      <c r="D375" s="190" t="s">
        <v>310</v>
      </c>
      <c r="E375" s="191">
        <v>0.6</v>
      </c>
      <c r="F375" s="192">
        <v>35</v>
      </c>
      <c r="G375" s="193">
        <v>5.4399999999999995</v>
      </c>
      <c r="H375" s="75">
        <v>0</v>
      </c>
      <c r="I375" s="73">
        <v>35</v>
      </c>
      <c r="J375" s="82"/>
      <c r="K375" s="83" t="str">
        <f t="shared" si="16"/>
        <v>-</v>
      </c>
      <c r="L375" s="75">
        <f t="shared" si="17"/>
        <v>0</v>
      </c>
      <c r="M375" s="78" t="s">
        <v>5</v>
      </c>
    </row>
    <row r="376" spans="1:13">
      <c r="A376" s="91" t="s">
        <v>964</v>
      </c>
      <c r="B376" s="69" t="s">
        <v>2</v>
      </c>
      <c r="C376" s="79" t="s">
        <v>1414</v>
      </c>
      <c r="D376" s="190" t="s">
        <v>311</v>
      </c>
      <c r="E376" s="191" t="s">
        <v>4</v>
      </c>
      <c r="F376" s="192">
        <v>50</v>
      </c>
      <c r="G376" s="193">
        <v>17.96</v>
      </c>
      <c r="H376" s="75">
        <v>0</v>
      </c>
      <c r="I376" s="73">
        <v>50</v>
      </c>
      <c r="J376" s="82"/>
      <c r="K376" s="83" t="str">
        <f t="shared" si="16"/>
        <v>-</v>
      </c>
      <c r="L376" s="75">
        <f t="shared" si="17"/>
        <v>0</v>
      </c>
      <c r="M376" s="78" t="s">
        <v>5</v>
      </c>
    </row>
    <row r="377" spans="1:13">
      <c r="A377" s="91" t="s">
        <v>964</v>
      </c>
      <c r="B377" s="69" t="s">
        <v>2</v>
      </c>
      <c r="C377" s="79" t="s">
        <v>1415</v>
      </c>
      <c r="D377" s="190" t="s">
        <v>312</v>
      </c>
      <c r="E377" s="191">
        <v>0.6</v>
      </c>
      <c r="F377" s="192">
        <v>35</v>
      </c>
      <c r="G377" s="193">
        <v>23.94</v>
      </c>
      <c r="H377" s="75">
        <v>0</v>
      </c>
      <c r="I377" s="73">
        <v>35</v>
      </c>
      <c r="J377" s="82"/>
      <c r="K377" s="83" t="str">
        <f t="shared" si="16"/>
        <v>-</v>
      </c>
      <c r="L377" s="75">
        <f t="shared" si="17"/>
        <v>0</v>
      </c>
      <c r="M377" s="78" t="s">
        <v>5</v>
      </c>
    </row>
    <row r="378" spans="1:13">
      <c r="A378" s="100" t="s">
        <v>314</v>
      </c>
      <c r="B378" s="69" t="s">
        <v>2</v>
      </c>
      <c r="C378" s="79" t="s">
        <v>1416</v>
      </c>
      <c r="D378" s="190" t="s">
        <v>315</v>
      </c>
      <c r="E378" s="191" t="s">
        <v>4</v>
      </c>
      <c r="F378" s="192">
        <v>50</v>
      </c>
      <c r="G378" s="193">
        <v>6.77</v>
      </c>
      <c r="H378" s="75">
        <v>0</v>
      </c>
      <c r="I378" s="73">
        <v>50</v>
      </c>
      <c r="J378" s="82"/>
      <c r="K378" s="83" t="str">
        <f t="shared" si="16"/>
        <v>-</v>
      </c>
      <c r="L378" s="75">
        <f t="shared" si="17"/>
        <v>0</v>
      </c>
      <c r="M378" s="78" t="s">
        <v>5</v>
      </c>
    </row>
    <row r="379" spans="1:13">
      <c r="A379" s="100" t="s">
        <v>314</v>
      </c>
      <c r="B379" s="69" t="s">
        <v>2</v>
      </c>
      <c r="C379" s="79" t="s">
        <v>1417</v>
      </c>
      <c r="D379" s="190" t="s">
        <v>316</v>
      </c>
      <c r="E379" s="191">
        <v>0.6</v>
      </c>
      <c r="F379" s="192">
        <v>35</v>
      </c>
      <c r="G379" s="193">
        <v>8.32</v>
      </c>
      <c r="H379" s="75">
        <v>0</v>
      </c>
      <c r="I379" s="73">
        <v>35</v>
      </c>
      <c r="J379" s="82"/>
      <c r="K379" s="83" t="str">
        <f t="shared" si="16"/>
        <v>-</v>
      </c>
      <c r="L379" s="75">
        <f t="shared" si="17"/>
        <v>0</v>
      </c>
      <c r="M379" s="78" t="s">
        <v>5</v>
      </c>
    </row>
    <row r="380" spans="1:13">
      <c r="A380" s="101" t="s">
        <v>69</v>
      </c>
      <c r="B380" s="69" t="s">
        <v>2</v>
      </c>
      <c r="C380" s="79" t="s">
        <v>1418</v>
      </c>
      <c r="D380" s="190" t="s">
        <v>317</v>
      </c>
      <c r="E380" s="191" t="s">
        <v>4</v>
      </c>
      <c r="F380" s="192">
        <v>60</v>
      </c>
      <c r="G380" s="75">
        <v>3.5420000000000003</v>
      </c>
      <c r="H380" s="75">
        <v>4.0732999999999997</v>
      </c>
      <c r="I380" s="73">
        <v>5</v>
      </c>
      <c r="J380" s="82"/>
      <c r="K380" s="83" t="str">
        <f t="shared" si="16"/>
        <v>-</v>
      </c>
      <c r="L380" s="75">
        <f t="shared" si="17"/>
        <v>0</v>
      </c>
      <c r="M380" s="85" t="s">
        <v>14</v>
      </c>
    </row>
    <row r="381" spans="1:13">
      <c r="A381" s="101" t="s">
        <v>69</v>
      </c>
      <c r="B381" s="69" t="s">
        <v>2</v>
      </c>
      <c r="C381" s="79" t="s">
        <v>1419</v>
      </c>
      <c r="D381" s="190" t="s">
        <v>317</v>
      </c>
      <c r="E381" s="191" t="s">
        <v>4</v>
      </c>
      <c r="F381" s="192">
        <v>50</v>
      </c>
      <c r="G381" s="193">
        <v>3.55</v>
      </c>
      <c r="H381" s="75">
        <v>0</v>
      </c>
      <c r="I381" s="73">
        <v>50</v>
      </c>
      <c r="J381" s="82"/>
      <c r="K381" s="83" t="str">
        <f t="shared" si="16"/>
        <v>-</v>
      </c>
      <c r="L381" s="75">
        <f t="shared" si="17"/>
        <v>0</v>
      </c>
      <c r="M381" s="78" t="s">
        <v>5</v>
      </c>
    </row>
    <row r="382" spans="1:13">
      <c r="A382" s="101" t="s">
        <v>69</v>
      </c>
      <c r="B382" s="69" t="s">
        <v>2</v>
      </c>
      <c r="C382" s="79" t="s">
        <v>1420</v>
      </c>
      <c r="D382" s="190" t="s">
        <v>318</v>
      </c>
      <c r="E382" s="191">
        <v>0.6</v>
      </c>
      <c r="F382" s="192">
        <v>35</v>
      </c>
      <c r="G382" s="193">
        <v>4.55</v>
      </c>
      <c r="H382" s="75">
        <v>0</v>
      </c>
      <c r="I382" s="73">
        <v>35</v>
      </c>
      <c r="J382" s="82"/>
      <c r="K382" s="83" t="str">
        <f t="shared" si="16"/>
        <v>-</v>
      </c>
      <c r="L382" s="75">
        <f t="shared" si="17"/>
        <v>0</v>
      </c>
      <c r="M382" s="78" t="s">
        <v>5</v>
      </c>
    </row>
    <row r="383" spans="1:13">
      <c r="A383" s="101" t="s">
        <v>69</v>
      </c>
      <c r="B383" s="69" t="s">
        <v>2</v>
      </c>
      <c r="C383" s="79" t="s">
        <v>1421</v>
      </c>
      <c r="D383" s="190" t="s">
        <v>318</v>
      </c>
      <c r="E383" s="191">
        <v>0.6</v>
      </c>
      <c r="F383" s="192">
        <v>35</v>
      </c>
      <c r="G383" s="75">
        <v>4.2504</v>
      </c>
      <c r="H383" s="75">
        <v>4.8879599999999996</v>
      </c>
      <c r="I383" s="73">
        <v>5</v>
      </c>
      <c r="J383" s="82"/>
      <c r="K383" s="83" t="str">
        <f t="shared" si="16"/>
        <v>-</v>
      </c>
      <c r="L383" s="75">
        <f t="shared" si="17"/>
        <v>0</v>
      </c>
      <c r="M383" s="85" t="s">
        <v>14</v>
      </c>
    </row>
    <row r="384" spans="1:13">
      <c r="A384" s="101" t="s">
        <v>69</v>
      </c>
      <c r="B384" s="69" t="s">
        <v>2</v>
      </c>
      <c r="C384" s="79" t="s">
        <v>1422</v>
      </c>
      <c r="D384" s="190" t="s">
        <v>319</v>
      </c>
      <c r="E384" s="191" t="s">
        <v>17</v>
      </c>
      <c r="F384" s="192">
        <v>20</v>
      </c>
      <c r="G384" s="75">
        <v>6.04</v>
      </c>
      <c r="H384" s="75">
        <v>0</v>
      </c>
      <c r="I384" s="73">
        <v>20</v>
      </c>
      <c r="J384" s="82"/>
      <c r="K384" s="83" t="str">
        <f t="shared" si="16"/>
        <v>-</v>
      </c>
      <c r="L384" s="75">
        <f t="shared" si="17"/>
        <v>0</v>
      </c>
      <c r="M384" s="85" t="s">
        <v>5</v>
      </c>
    </row>
    <row r="385" spans="1:13">
      <c r="A385" s="101" t="s">
        <v>69</v>
      </c>
      <c r="B385" s="69" t="s">
        <v>2</v>
      </c>
      <c r="C385" s="79" t="s">
        <v>1423</v>
      </c>
      <c r="D385" s="190" t="s">
        <v>319</v>
      </c>
      <c r="E385" s="191" t="s">
        <v>17</v>
      </c>
      <c r="F385" s="192">
        <v>20</v>
      </c>
      <c r="G385" s="193">
        <v>7.21</v>
      </c>
      <c r="H385" s="75">
        <v>0</v>
      </c>
      <c r="I385" s="73">
        <v>20</v>
      </c>
      <c r="J385" s="82"/>
      <c r="K385" s="83" t="str">
        <f t="shared" si="16"/>
        <v>-</v>
      </c>
      <c r="L385" s="75">
        <f t="shared" si="17"/>
        <v>0</v>
      </c>
      <c r="M385" s="78" t="s">
        <v>5</v>
      </c>
    </row>
    <row r="386" spans="1:13">
      <c r="A386" s="135" t="s">
        <v>320</v>
      </c>
      <c r="B386" s="69" t="s">
        <v>2</v>
      </c>
      <c r="C386" s="79" t="s">
        <v>1424</v>
      </c>
      <c r="D386" s="190" t="s">
        <v>321</v>
      </c>
      <c r="E386" s="191" t="s">
        <v>4</v>
      </c>
      <c r="F386" s="192">
        <v>60</v>
      </c>
      <c r="G386" s="75">
        <v>2.9499999999999997</v>
      </c>
      <c r="H386" s="75">
        <v>3.3924999999999996</v>
      </c>
      <c r="I386" s="73">
        <v>5</v>
      </c>
      <c r="J386" s="82"/>
      <c r="K386" s="83" t="str">
        <f t="shared" si="16"/>
        <v>-</v>
      </c>
      <c r="L386" s="75">
        <f t="shared" si="17"/>
        <v>0</v>
      </c>
      <c r="M386" s="85" t="s">
        <v>14</v>
      </c>
    </row>
    <row r="387" spans="1:13">
      <c r="A387" s="135" t="s">
        <v>320</v>
      </c>
      <c r="B387" s="69" t="s">
        <v>2</v>
      </c>
      <c r="C387" s="79" t="s">
        <v>1425</v>
      </c>
      <c r="D387" s="190" t="s">
        <v>321</v>
      </c>
      <c r="E387" s="191" t="s">
        <v>4</v>
      </c>
      <c r="F387" s="192">
        <v>50</v>
      </c>
      <c r="G387" s="193">
        <v>3.3299999999999996</v>
      </c>
      <c r="H387" s="75">
        <v>0</v>
      </c>
      <c r="I387" s="73">
        <v>50</v>
      </c>
      <c r="J387" s="82"/>
      <c r="K387" s="83" t="str">
        <f t="shared" si="16"/>
        <v>-</v>
      </c>
      <c r="L387" s="75">
        <f t="shared" si="17"/>
        <v>0</v>
      </c>
      <c r="M387" s="78" t="s">
        <v>5</v>
      </c>
    </row>
    <row r="388" spans="1:13">
      <c r="A388" s="135" t="s">
        <v>320</v>
      </c>
      <c r="B388" s="69" t="s">
        <v>2</v>
      </c>
      <c r="C388" s="79" t="s">
        <v>1426</v>
      </c>
      <c r="D388" s="190" t="s">
        <v>322</v>
      </c>
      <c r="E388" s="191">
        <v>0.6</v>
      </c>
      <c r="F388" s="192">
        <v>35</v>
      </c>
      <c r="G388" s="193">
        <v>4.4399999999999995</v>
      </c>
      <c r="H388" s="75">
        <v>0</v>
      </c>
      <c r="I388" s="73">
        <v>35</v>
      </c>
      <c r="J388" s="82"/>
      <c r="K388" s="83" t="str">
        <f t="shared" si="16"/>
        <v>-</v>
      </c>
      <c r="L388" s="75">
        <f t="shared" si="17"/>
        <v>0</v>
      </c>
      <c r="M388" s="78" t="s">
        <v>5</v>
      </c>
    </row>
    <row r="389" spans="1:13">
      <c r="A389" s="135" t="s">
        <v>320</v>
      </c>
      <c r="B389" s="69" t="s">
        <v>2</v>
      </c>
      <c r="C389" s="79" t="s">
        <v>1427</v>
      </c>
      <c r="D389" s="190" t="s">
        <v>322</v>
      </c>
      <c r="E389" s="191">
        <v>0.6</v>
      </c>
      <c r="F389" s="192">
        <v>35</v>
      </c>
      <c r="G389" s="75">
        <v>4.048</v>
      </c>
      <c r="H389" s="75">
        <v>4.6551999999999998</v>
      </c>
      <c r="I389" s="73">
        <v>5</v>
      </c>
      <c r="J389" s="82"/>
      <c r="K389" s="83" t="str">
        <f t="shared" si="16"/>
        <v>-</v>
      </c>
      <c r="L389" s="75">
        <f t="shared" si="17"/>
        <v>0</v>
      </c>
      <c r="M389" s="85" t="s">
        <v>14</v>
      </c>
    </row>
    <row r="390" spans="1:13">
      <c r="A390" s="135" t="s">
        <v>320</v>
      </c>
      <c r="B390" s="69" t="s">
        <v>2</v>
      </c>
      <c r="C390" s="79" t="s">
        <v>1428</v>
      </c>
      <c r="D390" s="190" t="s">
        <v>323</v>
      </c>
      <c r="E390" s="191" t="s">
        <v>17</v>
      </c>
      <c r="F390" s="192">
        <v>20</v>
      </c>
      <c r="G390" s="75">
        <v>5.84</v>
      </c>
      <c r="H390" s="75">
        <v>0</v>
      </c>
      <c r="I390" s="73">
        <v>20</v>
      </c>
      <c r="J390" s="82"/>
      <c r="K390" s="83" t="str">
        <f t="shared" si="16"/>
        <v>-</v>
      </c>
      <c r="L390" s="75">
        <f t="shared" si="17"/>
        <v>0</v>
      </c>
      <c r="M390" s="85" t="s">
        <v>5</v>
      </c>
    </row>
    <row r="391" spans="1:13">
      <c r="A391" s="135" t="s">
        <v>320</v>
      </c>
      <c r="B391" s="69" t="s">
        <v>2</v>
      </c>
      <c r="C391" s="79" t="s">
        <v>1429</v>
      </c>
      <c r="D391" s="190" t="s">
        <v>323</v>
      </c>
      <c r="E391" s="191" t="s">
        <v>17</v>
      </c>
      <c r="F391" s="192">
        <v>20</v>
      </c>
      <c r="G391" s="193">
        <v>6.99</v>
      </c>
      <c r="H391" s="75">
        <v>0</v>
      </c>
      <c r="I391" s="73">
        <v>20</v>
      </c>
      <c r="J391" s="82"/>
      <c r="K391" s="83" t="str">
        <f t="shared" si="16"/>
        <v>-</v>
      </c>
      <c r="L391" s="75">
        <f t="shared" si="17"/>
        <v>0</v>
      </c>
      <c r="M391" s="78" t="s">
        <v>5</v>
      </c>
    </row>
    <row r="392" spans="1:13">
      <c r="A392" s="94" t="s">
        <v>34</v>
      </c>
      <c r="B392" s="69" t="s">
        <v>2</v>
      </c>
      <c r="C392" s="79" t="s">
        <v>1430</v>
      </c>
      <c r="D392" s="190" t="s">
        <v>324</v>
      </c>
      <c r="E392" s="191" t="s">
        <v>4</v>
      </c>
      <c r="F392" s="192">
        <v>50</v>
      </c>
      <c r="G392" s="193">
        <v>5.99</v>
      </c>
      <c r="H392" s="75">
        <v>0</v>
      </c>
      <c r="I392" s="73">
        <v>50</v>
      </c>
      <c r="J392" s="82"/>
      <c r="K392" s="83" t="str">
        <f t="shared" si="16"/>
        <v>-</v>
      </c>
      <c r="L392" s="75">
        <f t="shared" si="17"/>
        <v>0</v>
      </c>
      <c r="M392" s="78" t="s">
        <v>5</v>
      </c>
    </row>
    <row r="393" spans="1:13">
      <c r="A393" s="90" t="s">
        <v>7</v>
      </c>
      <c r="B393" s="69" t="s">
        <v>2</v>
      </c>
      <c r="C393" s="79" t="s">
        <v>1431</v>
      </c>
      <c r="D393" s="190" t="s">
        <v>326</v>
      </c>
      <c r="E393" s="191" t="s">
        <v>4</v>
      </c>
      <c r="F393" s="192">
        <v>50</v>
      </c>
      <c r="G393" s="193">
        <v>5.4399999999999995</v>
      </c>
      <c r="H393" s="75">
        <v>0</v>
      </c>
      <c r="I393" s="73">
        <v>50</v>
      </c>
      <c r="J393" s="82"/>
      <c r="K393" s="83" t="str">
        <f t="shared" si="16"/>
        <v>-</v>
      </c>
      <c r="L393" s="75">
        <f t="shared" si="17"/>
        <v>0</v>
      </c>
      <c r="M393" s="78" t="s">
        <v>5</v>
      </c>
    </row>
    <row r="394" spans="1:13">
      <c r="A394" s="90" t="s">
        <v>7</v>
      </c>
      <c r="B394" s="69" t="s">
        <v>2</v>
      </c>
      <c r="C394" s="79" t="s">
        <v>1432</v>
      </c>
      <c r="D394" s="190" t="s">
        <v>327</v>
      </c>
      <c r="E394" s="191">
        <v>0.6</v>
      </c>
      <c r="F394" s="192">
        <v>35</v>
      </c>
      <c r="G394" s="193">
        <v>7.87</v>
      </c>
      <c r="H394" s="75">
        <v>0</v>
      </c>
      <c r="I394" s="73">
        <v>35</v>
      </c>
      <c r="J394" s="82"/>
      <c r="K394" s="83" t="str">
        <f t="shared" si="16"/>
        <v>-</v>
      </c>
      <c r="L394" s="75">
        <f t="shared" si="17"/>
        <v>0</v>
      </c>
      <c r="M394" s="78" t="s">
        <v>5</v>
      </c>
    </row>
    <row r="395" spans="1:13">
      <c r="A395" s="136" t="s">
        <v>328</v>
      </c>
      <c r="B395" s="69" t="s">
        <v>2</v>
      </c>
      <c r="C395" s="79" t="s">
        <v>1433</v>
      </c>
      <c r="D395" s="190" t="s">
        <v>329</v>
      </c>
      <c r="E395" s="191" t="s">
        <v>4</v>
      </c>
      <c r="F395" s="192">
        <v>50</v>
      </c>
      <c r="G395" s="193">
        <v>11.97</v>
      </c>
      <c r="H395" s="75">
        <v>0</v>
      </c>
      <c r="I395" s="73">
        <v>50</v>
      </c>
      <c r="J395" s="82"/>
      <c r="K395" s="83" t="str">
        <f t="shared" si="16"/>
        <v>-</v>
      </c>
      <c r="L395" s="75">
        <f t="shared" si="17"/>
        <v>0</v>
      </c>
      <c r="M395" s="78" t="s">
        <v>5</v>
      </c>
    </row>
    <row r="396" spans="1:13">
      <c r="A396" s="136" t="s">
        <v>328</v>
      </c>
      <c r="B396" s="69" t="s">
        <v>2</v>
      </c>
      <c r="C396" s="79" t="s">
        <v>1434</v>
      </c>
      <c r="D396" s="190" t="s">
        <v>330</v>
      </c>
      <c r="E396" s="191">
        <v>0.6</v>
      </c>
      <c r="F396" s="192">
        <v>35</v>
      </c>
      <c r="G396" s="193">
        <v>14.97</v>
      </c>
      <c r="H396" s="75">
        <v>0</v>
      </c>
      <c r="I396" s="73">
        <v>35</v>
      </c>
      <c r="J396" s="82"/>
      <c r="K396" s="83" t="str">
        <f t="shared" si="16"/>
        <v>-</v>
      </c>
      <c r="L396" s="75">
        <f t="shared" si="17"/>
        <v>0</v>
      </c>
      <c r="M396" s="78" t="s">
        <v>5</v>
      </c>
    </row>
    <row r="397" spans="1:13" s="200" customFormat="1" hidden="1">
      <c r="A397" s="249" t="s">
        <v>331</v>
      </c>
      <c r="B397" s="200" t="s">
        <v>2</v>
      </c>
      <c r="C397" s="201" t="s">
        <v>1435</v>
      </c>
      <c r="D397" s="211" t="s">
        <v>332</v>
      </c>
      <c r="E397" s="212" t="s">
        <v>4</v>
      </c>
      <c r="F397" s="213">
        <v>60</v>
      </c>
      <c r="G397" s="224">
        <v>10.77</v>
      </c>
      <c r="H397" s="206">
        <v>0</v>
      </c>
      <c r="I397" s="204">
        <v>60</v>
      </c>
      <c r="J397" s="207"/>
      <c r="K397" s="208" t="str">
        <f t="shared" si="16"/>
        <v>-</v>
      </c>
      <c r="L397" s="206">
        <f t="shared" si="17"/>
        <v>0</v>
      </c>
      <c r="M397" s="219" t="s">
        <v>2534</v>
      </c>
    </row>
    <row r="398" spans="1:13">
      <c r="A398" s="137" t="s">
        <v>331</v>
      </c>
      <c r="B398" s="69" t="s">
        <v>2</v>
      </c>
      <c r="C398" s="79" t="s">
        <v>1436</v>
      </c>
      <c r="D398" s="190" t="s">
        <v>333</v>
      </c>
      <c r="E398" s="191">
        <v>0.6</v>
      </c>
      <c r="F398" s="192">
        <v>35</v>
      </c>
      <c r="G398" s="75">
        <v>12.953599999999998</v>
      </c>
      <c r="H398" s="75">
        <v>0</v>
      </c>
      <c r="I398" s="73">
        <v>35</v>
      </c>
      <c r="J398" s="82"/>
      <c r="K398" s="83" t="str">
        <f t="shared" si="16"/>
        <v>-</v>
      </c>
      <c r="L398" s="75">
        <f t="shared" si="17"/>
        <v>0</v>
      </c>
      <c r="M398" s="85" t="s">
        <v>5</v>
      </c>
    </row>
    <row r="399" spans="1:13">
      <c r="A399" s="92" t="s">
        <v>111</v>
      </c>
      <c r="B399" s="69" t="s">
        <v>2</v>
      </c>
      <c r="C399" s="79" t="s">
        <v>1437</v>
      </c>
      <c r="D399" s="190" t="s">
        <v>334</v>
      </c>
      <c r="E399" s="191" t="s">
        <v>4</v>
      </c>
      <c r="F399" s="192">
        <v>50</v>
      </c>
      <c r="G399" s="193">
        <v>3.55</v>
      </c>
      <c r="H399" s="75">
        <v>0</v>
      </c>
      <c r="I399" s="73">
        <v>50</v>
      </c>
      <c r="J399" s="82"/>
      <c r="K399" s="83" t="str">
        <f t="shared" si="16"/>
        <v>-</v>
      </c>
      <c r="L399" s="75">
        <f t="shared" si="17"/>
        <v>0</v>
      </c>
      <c r="M399" s="78" t="s">
        <v>5</v>
      </c>
    </row>
    <row r="400" spans="1:13">
      <c r="A400" s="92" t="s">
        <v>111</v>
      </c>
      <c r="B400" s="69" t="s">
        <v>2</v>
      </c>
      <c r="C400" s="79" t="s">
        <v>1438</v>
      </c>
      <c r="D400" s="190" t="s">
        <v>335</v>
      </c>
      <c r="E400" s="191">
        <v>0.6</v>
      </c>
      <c r="F400" s="192">
        <v>35</v>
      </c>
      <c r="G400" s="193">
        <v>4.55</v>
      </c>
      <c r="H400" s="75">
        <v>0</v>
      </c>
      <c r="I400" s="73">
        <v>35</v>
      </c>
      <c r="J400" s="82"/>
      <c r="K400" s="83" t="str">
        <f t="shared" si="16"/>
        <v>-</v>
      </c>
      <c r="L400" s="75">
        <f t="shared" si="17"/>
        <v>0</v>
      </c>
      <c r="M400" s="78" t="s">
        <v>5</v>
      </c>
    </row>
    <row r="401" spans="1:13">
      <c r="A401" s="91" t="s">
        <v>23</v>
      </c>
      <c r="B401" s="69" t="s">
        <v>2</v>
      </c>
      <c r="C401" s="79" t="s">
        <v>1439</v>
      </c>
      <c r="D401" s="190" t="s">
        <v>336</v>
      </c>
      <c r="E401" s="191" t="s">
        <v>4</v>
      </c>
      <c r="F401" s="192">
        <v>60</v>
      </c>
      <c r="G401" s="75">
        <v>3.34</v>
      </c>
      <c r="H401" s="75">
        <v>0</v>
      </c>
      <c r="I401" s="73">
        <v>60</v>
      </c>
      <c r="J401" s="82"/>
      <c r="K401" s="83" t="str">
        <f t="shared" si="16"/>
        <v>-</v>
      </c>
      <c r="L401" s="75">
        <f t="shared" si="17"/>
        <v>0</v>
      </c>
      <c r="M401" s="85" t="s">
        <v>5</v>
      </c>
    </row>
    <row r="402" spans="1:13">
      <c r="A402" s="91" t="s">
        <v>23</v>
      </c>
      <c r="B402" s="69" t="s">
        <v>2</v>
      </c>
      <c r="C402" s="79" t="s">
        <v>1440</v>
      </c>
      <c r="D402" s="190" t="s">
        <v>336</v>
      </c>
      <c r="E402" s="191" t="s">
        <v>4</v>
      </c>
      <c r="F402" s="192">
        <v>50</v>
      </c>
      <c r="G402" s="193">
        <v>3.3299999999999996</v>
      </c>
      <c r="H402" s="75">
        <v>0</v>
      </c>
      <c r="I402" s="73">
        <v>50</v>
      </c>
      <c r="J402" s="82"/>
      <c r="K402" s="83" t="str">
        <f t="shared" si="16"/>
        <v>-</v>
      </c>
      <c r="L402" s="75">
        <f t="shared" si="17"/>
        <v>0</v>
      </c>
      <c r="M402" s="78" t="s">
        <v>5</v>
      </c>
    </row>
    <row r="403" spans="1:13">
      <c r="A403" s="91" t="s">
        <v>23</v>
      </c>
      <c r="B403" s="69" t="s">
        <v>2</v>
      </c>
      <c r="C403" s="79" t="s">
        <v>1441</v>
      </c>
      <c r="D403" s="190" t="s">
        <v>337</v>
      </c>
      <c r="E403" s="191">
        <v>0.6</v>
      </c>
      <c r="F403" s="192">
        <v>35</v>
      </c>
      <c r="G403" s="75">
        <v>4.1208333333333327</v>
      </c>
      <c r="H403" s="75">
        <v>0</v>
      </c>
      <c r="I403" s="73">
        <v>35</v>
      </c>
      <c r="J403" s="82"/>
      <c r="K403" s="83" t="str">
        <f t="shared" si="16"/>
        <v>-</v>
      </c>
      <c r="L403" s="75">
        <f t="shared" si="17"/>
        <v>0</v>
      </c>
      <c r="M403" s="85" t="s">
        <v>5</v>
      </c>
    </row>
    <row r="404" spans="1:13">
      <c r="A404" s="91" t="s">
        <v>23</v>
      </c>
      <c r="B404" s="69" t="s">
        <v>2</v>
      </c>
      <c r="C404" s="79" t="s">
        <v>1442</v>
      </c>
      <c r="D404" s="190" t="s">
        <v>337</v>
      </c>
      <c r="E404" s="191">
        <v>0.6</v>
      </c>
      <c r="F404" s="192">
        <v>35</v>
      </c>
      <c r="G404" s="193">
        <v>4.4399999999999995</v>
      </c>
      <c r="H404" s="75">
        <v>0</v>
      </c>
      <c r="I404" s="73">
        <v>35</v>
      </c>
      <c r="J404" s="82"/>
      <c r="K404" s="83" t="str">
        <f t="shared" si="16"/>
        <v>-</v>
      </c>
      <c r="L404" s="75">
        <f t="shared" si="17"/>
        <v>0</v>
      </c>
      <c r="M404" s="78" t="s">
        <v>5</v>
      </c>
    </row>
    <row r="405" spans="1:13">
      <c r="A405" s="91" t="s">
        <v>23</v>
      </c>
      <c r="B405" s="69" t="s">
        <v>2</v>
      </c>
      <c r="C405" s="79" t="s">
        <v>1443</v>
      </c>
      <c r="D405" s="190" t="s">
        <v>338</v>
      </c>
      <c r="E405" s="191" t="s">
        <v>17</v>
      </c>
      <c r="F405" s="192">
        <v>20</v>
      </c>
      <c r="G405" s="193">
        <v>6.99</v>
      </c>
      <c r="H405" s="75">
        <v>0</v>
      </c>
      <c r="I405" s="73">
        <v>20</v>
      </c>
      <c r="J405" s="82"/>
      <c r="K405" s="83" t="str">
        <f t="shared" si="16"/>
        <v>-</v>
      </c>
      <c r="L405" s="75">
        <f t="shared" si="17"/>
        <v>0</v>
      </c>
      <c r="M405" s="78" t="s">
        <v>5</v>
      </c>
    </row>
    <row r="406" spans="1:13" s="200" customFormat="1" hidden="1">
      <c r="A406" s="250" t="s">
        <v>339</v>
      </c>
      <c r="B406" s="200" t="s">
        <v>2</v>
      </c>
      <c r="C406" s="201" t="s">
        <v>1444</v>
      </c>
      <c r="D406" s="211" t="s">
        <v>340</v>
      </c>
      <c r="E406" s="212" t="s">
        <v>4</v>
      </c>
      <c r="F406" s="213">
        <v>60</v>
      </c>
      <c r="G406" s="224">
        <v>18.970000000000002</v>
      </c>
      <c r="H406" s="206">
        <v>0</v>
      </c>
      <c r="I406" s="204">
        <v>60</v>
      </c>
      <c r="J406" s="207"/>
      <c r="K406" s="208" t="str">
        <f t="shared" si="16"/>
        <v>-</v>
      </c>
      <c r="L406" s="206">
        <f t="shared" si="17"/>
        <v>0</v>
      </c>
      <c r="M406" s="219" t="s">
        <v>2534</v>
      </c>
    </row>
    <row r="407" spans="1:13" s="200" customFormat="1" hidden="1">
      <c r="A407" s="250" t="s">
        <v>339</v>
      </c>
      <c r="B407" s="200" t="s">
        <v>2</v>
      </c>
      <c r="C407" s="201" t="s">
        <v>1445</v>
      </c>
      <c r="D407" s="211" t="s">
        <v>341</v>
      </c>
      <c r="E407" s="212">
        <v>0.6</v>
      </c>
      <c r="F407" s="213">
        <v>35</v>
      </c>
      <c r="G407" s="224">
        <v>25.5</v>
      </c>
      <c r="H407" s="206">
        <v>0</v>
      </c>
      <c r="I407" s="204">
        <v>35</v>
      </c>
      <c r="J407" s="207"/>
      <c r="K407" s="208" t="str">
        <f t="shared" si="16"/>
        <v>-</v>
      </c>
      <c r="L407" s="206">
        <f t="shared" si="17"/>
        <v>0</v>
      </c>
      <c r="M407" s="219" t="s">
        <v>2534</v>
      </c>
    </row>
    <row r="408" spans="1:13">
      <c r="A408" s="139" t="s">
        <v>343</v>
      </c>
      <c r="B408" s="69" t="s">
        <v>2</v>
      </c>
      <c r="C408" s="79" t="s">
        <v>1446</v>
      </c>
      <c r="D408" s="190" t="s">
        <v>342</v>
      </c>
      <c r="E408" s="191" t="s">
        <v>4</v>
      </c>
      <c r="F408" s="192">
        <v>50</v>
      </c>
      <c r="G408" s="193">
        <v>3.7699999999999996</v>
      </c>
      <c r="H408" s="75">
        <v>0</v>
      </c>
      <c r="I408" s="73">
        <v>50</v>
      </c>
      <c r="J408" s="82"/>
      <c r="K408" s="83" t="str">
        <f t="shared" ref="K408:K445" si="18">IFERROR(IF(J408/F408=0,"-",J408/F408),"-")</f>
        <v>-</v>
      </c>
      <c r="L408" s="75">
        <f t="shared" ref="L408:L445" si="19">IF(J408&lt;5,H408*J408, IF(J408&lt;F408,H408*J408,G408*J408))</f>
        <v>0</v>
      </c>
      <c r="M408" s="78" t="s">
        <v>5</v>
      </c>
    </row>
    <row r="409" spans="1:13">
      <c r="A409" s="139" t="s">
        <v>343</v>
      </c>
      <c r="B409" s="69" t="s">
        <v>2</v>
      </c>
      <c r="C409" s="79" t="s">
        <v>1447</v>
      </c>
      <c r="D409" s="190" t="s">
        <v>344</v>
      </c>
      <c r="E409" s="191">
        <v>0.6</v>
      </c>
      <c r="F409" s="192">
        <v>35</v>
      </c>
      <c r="G409" s="193">
        <v>5.32</v>
      </c>
      <c r="H409" s="75">
        <v>0</v>
      </c>
      <c r="I409" s="73">
        <v>35</v>
      </c>
      <c r="J409" s="82"/>
      <c r="K409" s="83" t="str">
        <f t="shared" si="18"/>
        <v>-</v>
      </c>
      <c r="L409" s="75">
        <f t="shared" si="19"/>
        <v>0</v>
      </c>
      <c r="M409" s="78" t="s">
        <v>5</v>
      </c>
    </row>
    <row r="410" spans="1:13">
      <c r="A410" s="139" t="s">
        <v>343</v>
      </c>
      <c r="B410" s="69" t="s">
        <v>2</v>
      </c>
      <c r="C410" s="79" t="s">
        <v>1448</v>
      </c>
      <c r="D410" s="190" t="s">
        <v>345</v>
      </c>
      <c r="E410" s="191" t="s">
        <v>4</v>
      </c>
      <c r="F410" s="192">
        <v>50</v>
      </c>
      <c r="G410" s="193">
        <v>5.32</v>
      </c>
      <c r="H410" s="75">
        <v>0</v>
      </c>
      <c r="I410" s="73">
        <v>50</v>
      </c>
      <c r="J410" s="82"/>
      <c r="K410" s="83" t="str">
        <f t="shared" si="18"/>
        <v>-</v>
      </c>
      <c r="L410" s="75">
        <f t="shared" si="19"/>
        <v>0</v>
      </c>
      <c r="M410" s="78" t="s">
        <v>5</v>
      </c>
    </row>
    <row r="411" spans="1:13">
      <c r="A411" s="139" t="s">
        <v>343</v>
      </c>
      <c r="B411" s="69" t="s">
        <v>2</v>
      </c>
      <c r="C411" s="79" t="s">
        <v>1449</v>
      </c>
      <c r="D411" s="190" t="s">
        <v>346</v>
      </c>
      <c r="E411" s="191">
        <v>0.6</v>
      </c>
      <c r="F411" s="192">
        <v>35</v>
      </c>
      <c r="G411" s="193">
        <v>6.77</v>
      </c>
      <c r="H411" s="75">
        <v>0</v>
      </c>
      <c r="I411" s="73">
        <v>35</v>
      </c>
      <c r="J411" s="82"/>
      <c r="K411" s="83" t="str">
        <f t="shared" si="18"/>
        <v>-</v>
      </c>
      <c r="L411" s="75">
        <f t="shared" si="19"/>
        <v>0</v>
      </c>
      <c r="M411" s="78" t="s">
        <v>5</v>
      </c>
    </row>
    <row r="412" spans="1:13">
      <c r="A412" s="140" t="s">
        <v>347</v>
      </c>
      <c r="B412" s="69" t="s">
        <v>2</v>
      </c>
      <c r="C412" s="79" t="s">
        <v>1450</v>
      </c>
      <c r="D412" s="190" t="s">
        <v>348</v>
      </c>
      <c r="E412" s="191" t="s">
        <v>4</v>
      </c>
      <c r="F412" s="192">
        <v>50</v>
      </c>
      <c r="G412" s="193">
        <v>5.99</v>
      </c>
      <c r="H412" s="75">
        <v>0</v>
      </c>
      <c r="I412" s="73">
        <v>50</v>
      </c>
      <c r="J412" s="82"/>
      <c r="K412" s="83" t="str">
        <f t="shared" si="18"/>
        <v>-</v>
      </c>
      <c r="L412" s="75">
        <f t="shared" si="19"/>
        <v>0</v>
      </c>
      <c r="M412" s="78" t="s">
        <v>5</v>
      </c>
    </row>
    <row r="413" spans="1:13">
      <c r="A413" s="140" t="s">
        <v>347</v>
      </c>
      <c r="B413" s="69" t="s">
        <v>2</v>
      </c>
      <c r="C413" s="79" t="s">
        <v>1451</v>
      </c>
      <c r="D413" s="190" t="s">
        <v>349</v>
      </c>
      <c r="E413" s="191">
        <v>0.6</v>
      </c>
      <c r="F413" s="192">
        <v>35</v>
      </c>
      <c r="G413" s="193">
        <v>8.98</v>
      </c>
      <c r="H413" s="75">
        <v>0</v>
      </c>
      <c r="I413" s="73">
        <v>35</v>
      </c>
      <c r="J413" s="82"/>
      <c r="K413" s="83" t="str">
        <f t="shared" si="18"/>
        <v>-</v>
      </c>
      <c r="L413" s="75">
        <f t="shared" si="19"/>
        <v>0</v>
      </c>
      <c r="M413" s="78" t="s">
        <v>5</v>
      </c>
    </row>
    <row r="414" spans="1:13" s="200" customFormat="1" hidden="1">
      <c r="A414" s="250" t="s">
        <v>339</v>
      </c>
      <c r="B414" s="200" t="s">
        <v>2</v>
      </c>
      <c r="C414" s="201" t="s">
        <v>1452</v>
      </c>
      <c r="D414" s="211" t="s">
        <v>350</v>
      </c>
      <c r="E414" s="212" t="s">
        <v>4</v>
      </c>
      <c r="F414" s="213">
        <v>60</v>
      </c>
      <c r="G414" s="224">
        <v>15.2</v>
      </c>
      <c r="H414" s="206">
        <v>0</v>
      </c>
      <c r="I414" s="204">
        <v>60</v>
      </c>
      <c r="J414" s="207"/>
      <c r="K414" s="208" t="str">
        <f t="shared" si="18"/>
        <v>-</v>
      </c>
      <c r="L414" s="206">
        <f t="shared" si="19"/>
        <v>0</v>
      </c>
      <c r="M414" s="219" t="s">
        <v>2534</v>
      </c>
    </row>
    <row r="415" spans="1:13">
      <c r="A415" s="138" t="s">
        <v>339</v>
      </c>
      <c r="B415" s="69" t="s">
        <v>2</v>
      </c>
      <c r="C415" s="79" t="s">
        <v>1453</v>
      </c>
      <c r="D415" s="190" t="s">
        <v>350</v>
      </c>
      <c r="E415" s="191" t="s">
        <v>4</v>
      </c>
      <c r="F415" s="192">
        <v>50</v>
      </c>
      <c r="G415" s="193">
        <v>8.32</v>
      </c>
      <c r="H415" s="75">
        <v>0</v>
      </c>
      <c r="I415" s="73">
        <v>50</v>
      </c>
      <c r="J415" s="82"/>
      <c r="K415" s="83" t="str">
        <f t="shared" si="18"/>
        <v>-</v>
      </c>
      <c r="L415" s="75">
        <f t="shared" si="19"/>
        <v>0</v>
      </c>
      <c r="M415" s="78" t="s">
        <v>5</v>
      </c>
    </row>
    <row r="416" spans="1:13">
      <c r="A416" s="138" t="s">
        <v>339</v>
      </c>
      <c r="B416" s="69" t="s">
        <v>2</v>
      </c>
      <c r="C416" s="79" t="s">
        <v>1454</v>
      </c>
      <c r="D416" s="190" t="s">
        <v>351</v>
      </c>
      <c r="E416" s="191">
        <v>0.6</v>
      </c>
      <c r="F416" s="192">
        <v>35</v>
      </c>
      <c r="G416" s="193">
        <v>9.76</v>
      </c>
      <c r="H416" s="75">
        <v>0</v>
      </c>
      <c r="I416" s="73">
        <v>35</v>
      </c>
      <c r="J416" s="82"/>
      <c r="K416" s="83" t="str">
        <f t="shared" si="18"/>
        <v>-</v>
      </c>
      <c r="L416" s="75">
        <f t="shared" si="19"/>
        <v>0</v>
      </c>
      <c r="M416" s="78" t="s">
        <v>5</v>
      </c>
    </row>
    <row r="417" spans="1:13" s="200" customFormat="1" hidden="1">
      <c r="A417" s="250" t="s">
        <v>339</v>
      </c>
      <c r="B417" s="200" t="s">
        <v>2</v>
      </c>
      <c r="C417" s="201" t="s">
        <v>1455</v>
      </c>
      <c r="D417" s="211" t="s">
        <v>351</v>
      </c>
      <c r="E417" s="212">
        <v>0.6</v>
      </c>
      <c r="F417" s="213">
        <v>35</v>
      </c>
      <c r="G417" s="224">
        <v>19.190000000000001</v>
      </c>
      <c r="H417" s="206">
        <v>0</v>
      </c>
      <c r="I417" s="204">
        <v>35</v>
      </c>
      <c r="J417" s="207"/>
      <c r="K417" s="208" t="str">
        <f t="shared" si="18"/>
        <v>-</v>
      </c>
      <c r="L417" s="206">
        <f t="shared" si="19"/>
        <v>0</v>
      </c>
      <c r="M417" s="219" t="s">
        <v>2534</v>
      </c>
    </row>
    <row r="418" spans="1:13">
      <c r="A418" s="92" t="s">
        <v>962</v>
      </c>
      <c r="B418" s="69" t="s">
        <v>2</v>
      </c>
      <c r="C418" s="79" t="s">
        <v>1456</v>
      </c>
      <c r="D418" s="190" t="s">
        <v>352</v>
      </c>
      <c r="E418" s="191" t="s">
        <v>4</v>
      </c>
      <c r="F418" s="192">
        <v>50</v>
      </c>
      <c r="G418" s="193">
        <v>5.99</v>
      </c>
      <c r="H418" s="75">
        <v>0</v>
      </c>
      <c r="I418" s="73">
        <v>50</v>
      </c>
      <c r="J418" s="82"/>
      <c r="K418" s="83" t="str">
        <f t="shared" si="18"/>
        <v>-</v>
      </c>
      <c r="L418" s="75">
        <f t="shared" si="19"/>
        <v>0</v>
      </c>
      <c r="M418" s="78" t="s">
        <v>5</v>
      </c>
    </row>
    <row r="419" spans="1:13">
      <c r="A419" s="92" t="s">
        <v>962</v>
      </c>
      <c r="B419" s="69" t="s">
        <v>2</v>
      </c>
      <c r="C419" s="79" t="s">
        <v>1457</v>
      </c>
      <c r="D419" s="190" t="s">
        <v>353</v>
      </c>
      <c r="E419" s="191">
        <v>0.6</v>
      </c>
      <c r="F419" s="192">
        <v>35</v>
      </c>
      <c r="G419" s="193">
        <v>8.98</v>
      </c>
      <c r="H419" s="75">
        <v>0</v>
      </c>
      <c r="I419" s="73">
        <v>35</v>
      </c>
      <c r="J419" s="82"/>
      <c r="K419" s="83" t="str">
        <f t="shared" si="18"/>
        <v>-</v>
      </c>
      <c r="L419" s="75">
        <f t="shared" si="19"/>
        <v>0</v>
      </c>
      <c r="M419" s="78" t="s">
        <v>5</v>
      </c>
    </row>
    <row r="420" spans="1:13">
      <c r="A420" s="130" t="s">
        <v>279</v>
      </c>
      <c r="B420" s="69" t="s">
        <v>2</v>
      </c>
      <c r="C420" s="79" t="s">
        <v>1458</v>
      </c>
      <c r="D420" s="190" t="s">
        <v>354</v>
      </c>
      <c r="E420" s="191" t="s">
        <v>4</v>
      </c>
      <c r="F420" s="192">
        <v>50</v>
      </c>
      <c r="G420" s="193">
        <v>4.88</v>
      </c>
      <c r="H420" s="75">
        <v>0</v>
      </c>
      <c r="I420" s="73">
        <v>50</v>
      </c>
      <c r="J420" s="82"/>
      <c r="K420" s="83" t="str">
        <f t="shared" si="18"/>
        <v>-</v>
      </c>
      <c r="L420" s="75">
        <f t="shared" si="19"/>
        <v>0</v>
      </c>
      <c r="M420" s="78" t="s">
        <v>5</v>
      </c>
    </row>
    <row r="421" spans="1:13">
      <c r="A421" s="130" t="s">
        <v>279</v>
      </c>
      <c r="B421" s="69" t="s">
        <v>2</v>
      </c>
      <c r="C421" s="79" t="s">
        <v>1459</v>
      </c>
      <c r="D421" s="190" t="s">
        <v>355</v>
      </c>
      <c r="E421" s="191">
        <v>0.6</v>
      </c>
      <c r="F421" s="192">
        <v>35</v>
      </c>
      <c r="G421" s="193">
        <v>6.54</v>
      </c>
      <c r="H421" s="75">
        <v>0</v>
      </c>
      <c r="I421" s="73">
        <v>35</v>
      </c>
      <c r="J421" s="82"/>
      <c r="K421" s="83" t="str">
        <f t="shared" si="18"/>
        <v>-</v>
      </c>
      <c r="L421" s="75">
        <f t="shared" si="19"/>
        <v>0</v>
      </c>
      <c r="M421" s="78" t="s">
        <v>5</v>
      </c>
    </row>
    <row r="422" spans="1:13" s="200" customFormat="1" hidden="1">
      <c r="A422" s="251" t="s">
        <v>356</v>
      </c>
      <c r="B422" s="200" t="s">
        <v>2</v>
      </c>
      <c r="C422" s="201" t="s">
        <v>1460</v>
      </c>
      <c r="D422" s="211" t="s">
        <v>357</v>
      </c>
      <c r="E422" s="212" t="s">
        <v>4</v>
      </c>
      <c r="F422" s="213">
        <v>60</v>
      </c>
      <c r="G422" s="224">
        <v>15.299999999999999</v>
      </c>
      <c r="H422" s="206">
        <v>0</v>
      </c>
      <c r="I422" s="204">
        <v>60</v>
      </c>
      <c r="J422" s="207"/>
      <c r="K422" s="208" t="str">
        <f t="shared" si="18"/>
        <v>-</v>
      </c>
      <c r="L422" s="206">
        <f t="shared" si="19"/>
        <v>0</v>
      </c>
      <c r="M422" s="219" t="s">
        <v>2534</v>
      </c>
    </row>
    <row r="423" spans="1:13" s="200" customFormat="1" hidden="1">
      <c r="A423" s="251" t="s">
        <v>356</v>
      </c>
      <c r="B423" s="200" t="s">
        <v>2</v>
      </c>
      <c r="C423" s="201" t="s">
        <v>1461</v>
      </c>
      <c r="D423" s="211" t="s">
        <v>358</v>
      </c>
      <c r="E423" s="212">
        <v>0.6</v>
      </c>
      <c r="F423" s="213">
        <v>35</v>
      </c>
      <c r="G423" s="224">
        <v>19.290000000000003</v>
      </c>
      <c r="H423" s="206">
        <v>0</v>
      </c>
      <c r="I423" s="204">
        <v>35</v>
      </c>
      <c r="J423" s="207"/>
      <c r="K423" s="208" t="str">
        <f t="shared" si="18"/>
        <v>-</v>
      </c>
      <c r="L423" s="206">
        <f t="shared" si="19"/>
        <v>0</v>
      </c>
      <c r="M423" s="219" t="s">
        <v>2534</v>
      </c>
    </row>
    <row r="424" spans="1:13" s="200" customFormat="1" hidden="1">
      <c r="A424" s="238" t="s">
        <v>103</v>
      </c>
      <c r="B424" s="200" t="s">
        <v>2</v>
      </c>
      <c r="C424" s="201" t="s">
        <v>1462</v>
      </c>
      <c r="D424" s="211" t="s">
        <v>359</v>
      </c>
      <c r="E424" s="212" t="s">
        <v>4</v>
      </c>
      <c r="F424" s="213">
        <v>60</v>
      </c>
      <c r="G424" s="224">
        <v>19.790000000000003</v>
      </c>
      <c r="H424" s="206">
        <v>0</v>
      </c>
      <c r="I424" s="204">
        <v>60</v>
      </c>
      <c r="J424" s="207"/>
      <c r="K424" s="208" t="str">
        <f t="shared" si="18"/>
        <v>-</v>
      </c>
      <c r="L424" s="206">
        <f t="shared" si="19"/>
        <v>0</v>
      </c>
      <c r="M424" s="219" t="s">
        <v>2534</v>
      </c>
    </row>
    <row r="425" spans="1:13" s="200" customFormat="1" hidden="1">
      <c r="A425" s="238" t="s">
        <v>103</v>
      </c>
      <c r="B425" s="200" t="s">
        <v>2</v>
      </c>
      <c r="C425" s="201" t="s">
        <v>1463</v>
      </c>
      <c r="D425" s="211" t="s">
        <v>360</v>
      </c>
      <c r="E425" s="212">
        <v>0.6</v>
      </c>
      <c r="F425" s="213">
        <v>35</v>
      </c>
      <c r="G425" s="224">
        <v>26.520000000000003</v>
      </c>
      <c r="H425" s="206">
        <v>0</v>
      </c>
      <c r="I425" s="204">
        <v>35</v>
      </c>
      <c r="J425" s="207"/>
      <c r="K425" s="208" t="str">
        <f t="shared" si="18"/>
        <v>-</v>
      </c>
      <c r="L425" s="206">
        <f t="shared" si="19"/>
        <v>0</v>
      </c>
      <c r="M425" s="219" t="s">
        <v>2534</v>
      </c>
    </row>
    <row r="426" spans="1:13">
      <c r="A426" s="88" t="s">
        <v>18</v>
      </c>
      <c r="B426" s="69" t="s">
        <v>2</v>
      </c>
      <c r="C426" s="79" t="s">
        <v>1464</v>
      </c>
      <c r="D426" s="190" t="s">
        <v>361</v>
      </c>
      <c r="E426" s="191" t="s">
        <v>4</v>
      </c>
      <c r="F426" s="192">
        <v>50</v>
      </c>
      <c r="G426" s="193">
        <v>3.55</v>
      </c>
      <c r="H426" s="75">
        <v>0</v>
      </c>
      <c r="I426" s="73">
        <v>50</v>
      </c>
      <c r="J426" s="82"/>
      <c r="K426" s="83" t="str">
        <f t="shared" si="18"/>
        <v>-</v>
      </c>
      <c r="L426" s="75">
        <f t="shared" si="19"/>
        <v>0</v>
      </c>
      <c r="M426" s="78" t="s">
        <v>5</v>
      </c>
    </row>
    <row r="427" spans="1:13">
      <c r="A427" s="88" t="s">
        <v>18</v>
      </c>
      <c r="B427" s="69" t="s">
        <v>2</v>
      </c>
      <c r="C427" s="79" t="s">
        <v>1465</v>
      </c>
      <c r="D427" s="190" t="s">
        <v>362</v>
      </c>
      <c r="E427" s="191">
        <v>0.6</v>
      </c>
      <c r="F427" s="192">
        <v>35</v>
      </c>
      <c r="G427" s="193">
        <v>4.55</v>
      </c>
      <c r="H427" s="75">
        <v>0</v>
      </c>
      <c r="I427" s="73">
        <v>35</v>
      </c>
      <c r="J427" s="82"/>
      <c r="K427" s="83" t="str">
        <f t="shared" si="18"/>
        <v>-</v>
      </c>
      <c r="L427" s="75">
        <f t="shared" si="19"/>
        <v>0</v>
      </c>
      <c r="M427" s="78" t="s">
        <v>5</v>
      </c>
    </row>
    <row r="428" spans="1:13">
      <c r="A428" s="105" t="s">
        <v>100</v>
      </c>
      <c r="B428" s="69" t="s">
        <v>2</v>
      </c>
      <c r="C428" s="79" t="s">
        <v>1466</v>
      </c>
      <c r="D428" s="190" t="s">
        <v>363</v>
      </c>
      <c r="E428" s="191" t="s">
        <v>4</v>
      </c>
      <c r="F428" s="192">
        <v>50</v>
      </c>
      <c r="G428" s="193">
        <v>17.96</v>
      </c>
      <c r="H428" s="75">
        <v>0</v>
      </c>
      <c r="I428" s="73">
        <v>50</v>
      </c>
      <c r="J428" s="82"/>
      <c r="K428" s="83" t="str">
        <f t="shared" si="18"/>
        <v>-</v>
      </c>
      <c r="L428" s="75">
        <f t="shared" si="19"/>
        <v>0</v>
      </c>
      <c r="M428" s="78" t="s">
        <v>5</v>
      </c>
    </row>
    <row r="429" spans="1:13">
      <c r="A429" s="105" t="s">
        <v>100</v>
      </c>
      <c r="B429" s="69" t="s">
        <v>2</v>
      </c>
      <c r="C429" s="79" t="s">
        <v>1467</v>
      </c>
      <c r="D429" s="190" t="s">
        <v>364</v>
      </c>
      <c r="E429" s="191">
        <v>0.6</v>
      </c>
      <c r="F429" s="192">
        <v>35</v>
      </c>
      <c r="G429" s="193">
        <v>23.94</v>
      </c>
      <c r="H429" s="75">
        <v>0</v>
      </c>
      <c r="I429" s="73">
        <v>35</v>
      </c>
      <c r="J429" s="82"/>
      <c r="K429" s="83" t="str">
        <f t="shared" si="18"/>
        <v>-</v>
      </c>
      <c r="L429" s="75">
        <f t="shared" si="19"/>
        <v>0</v>
      </c>
      <c r="M429" s="78" t="s">
        <v>5</v>
      </c>
    </row>
    <row r="430" spans="1:13">
      <c r="A430" s="90" t="s">
        <v>7</v>
      </c>
      <c r="B430" s="69" t="s">
        <v>2</v>
      </c>
      <c r="C430" s="79" t="s">
        <v>1468</v>
      </c>
      <c r="D430" s="190" t="s">
        <v>365</v>
      </c>
      <c r="E430" s="191" t="s">
        <v>4</v>
      </c>
      <c r="F430" s="192">
        <v>50</v>
      </c>
      <c r="G430" s="193">
        <v>8.98</v>
      </c>
      <c r="H430" s="75">
        <v>0</v>
      </c>
      <c r="I430" s="73">
        <v>50</v>
      </c>
      <c r="J430" s="82"/>
      <c r="K430" s="83" t="str">
        <f t="shared" si="18"/>
        <v>-</v>
      </c>
      <c r="L430" s="75">
        <f t="shared" si="19"/>
        <v>0</v>
      </c>
      <c r="M430" s="78" t="s">
        <v>5</v>
      </c>
    </row>
    <row r="431" spans="1:13">
      <c r="A431" s="90" t="s">
        <v>7</v>
      </c>
      <c r="B431" s="69" t="s">
        <v>2</v>
      </c>
      <c r="C431" s="79" t="s">
        <v>1469</v>
      </c>
      <c r="D431" s="190" t="s">
        <v>366</v>
      </c>
      <c r="E431" s="191">
        <v>0.6</v>
      </c>
      <c r="F431" s="192">
        <v>35</v>
      </c>
      <c r="G431" s="193">
        <v>11.97</v>
      </c>
      <c r="H431" s="75">
        <v>0</v>
      </c>
      <c r="I431" s="73">
        <v>35</v>
      </c>
      <c r="J431" s="82"/>
      <c r="K431" s="83" t="str">
        <f t="shared" si="18"/>
        <v>-</v>
      </c>
      <c r="L431" s="75">
        <f t="shared" si="19"/>
        <v>0</v>
      </c>
      <c r="M431" s="78" t="s">
        <v>5</v>
      </c>
    </row>
    <row r="432" spans="1:13">
      <c r="A432" s="104" t="s">
        <v>81</v>
      </c>
      <c r="B432" s="69" t="s">
        <v>2</v>
      </c>
      <c r="C432" s="79" t="s">
        <v>1470</v>
      </c>
      <c r="D432" s="190" t="s">
        <v>367</v>
      </c>
      <c r="E432" s="191" t="s">
        <v>4</v>
      </c>
      <c r="F432" s="192">
        <v>50</v>
      </c>
      <c r="G432" s="193">
        <v>3.55</v>
      </c>
      <c r="H432" s="75">
        <v>0</v>
      </c>
      <c r="I432" s="73">
        <v>50</v>
      </c>
      <c r="J432" s="82"/>
      <c r="K432" s="83" t="str">
        <f t="shared" si="18"/>
        <v>-</v>
      </c>
      <c r="L432" s="75">
        <f t="shared" si="19"/>
        <v>0</v>
      </c>
      <c r="M432" s="78" t="s">
        <v>5</v>
      </c>
    </row>
    <row r="433" spans="1:13">
      <c r="A433" s="104" t="s">
        <v>81</v>
      </c>
      <c r="B433" s="69" t="s">
        <v>2</v>
      </c>
      <c r="C433" s="79" t="s">
        <v>1471</v>
      </c>
      <c r="D433" s="190" t="s">
        <v>368</v>
      </c>
      <c r="E433" s="191">
        <v>0.6</v>
      </c>
      <c r="F433" s="192">
        <v>35</v>
      </c>
      <c r="G433" s="193">
        <v>4.55</v>
      </c>
      <c r="H433" s="75">
        <v>0</v>
      </c>
      <c r="I433" s="73">
        <v>35</v>
      </c>
      <c r="J433" s="82"/>
      <c r="K433" s="83" t="str">
        <f t="shared" si="18"/>
        <v>-</v>
      </c>
      <c r="L433" s="75">
        <f t="shared" si="19"/>
        <v>0</v>
      </c>
      <c r="M433" s="78" t="s">
        <v>5</v>
      </c>
    </row>
    <row r="434" spans="1:13" s="200" customFormat="1" hidden="1">
      <c r="A434" s="226" t="s">
        <v>46</v>
      </c>
      <c r="B434" s="200" t="s">
        <v>2</v>
      </c>
      <c r="C434" s="201" t="s">
        <v>1472</v>
      </c>
      <c r="D434" s="211" t="s">
        <v>369</v>
      </c>
      <c r="E434" s="212" t="s">
        <v>4</v>
      </c>
      <c r="F434" s="213">
        <v>60</v>
      </c>
      <c r="G434" s="224">
        <v>4.7</v>
      </c>
      <c r="H434" s="206">
        <v>0</v>
      </c>
      <c r="I434" s="204">
        <v>60</v>
      </c>
      <c r="J434" s="207"/>
      <c r="K434" s="208" t="str">
        <f t="shared" si="18"/>
        <v>-</v>
      </c>
      <c r="L434" s="206">
        <f t="shared" si="19"/>
        <v>0</v>
      </c>
      <c r="M434" s="219" t="s">
        <v>2534</v>
      </c>
    </row>
    <row r="435" spans="1:13">
      <c r="A435" s="97" t="s">
        <v>46</v>
      </c>
      <c r="B435" s="69" t="s">
        <v>2</v>
      </c>
      <c r="C435" s="79" t="s">
        <v>1473</v>
      </c>
      <c r="D435" s="190" t="s">
        <v>370</v>
      </c>
      <c r="E435" s="191">
        <v>0.6</v>
      </c>
      <c r="F435" s="192">
        <v>35</v>
      </c>
      <c r="G435" s="193">
        <v>7.54</v>
      </c>
      <c r="H435" s="75">
        <v>0</v>
      </c>
      <c r="I435" s="73">
        <v>35</v>
      </c>
      <c r="J435" s="82"/>
      <c r="K435" s="83" t="str">
        <f t="shared" si="18"/>
        <v>-</v>
      </c>
      <c r="L435" s="75">
        <f t="shared" si="19"/>
        <v>0</v>
      </c>
      <c r="M435" s="78" t="s">
        <v>5</v>
      </c>
    </row>
    <row r="436" spans="1:13" s="200" customFormat="1" hidden="1">
      <c r="A436" s="226" t="s">
        <v>46</v>
      </c>
      <c r="B436" s="200" t="s">
        <v>2</v>
      </c>
      <c r="C436" s="201" t="s">
        <v>1474</v>
      </c>
      <c r="D436" s="211" t="s">
        <v>370</v>
      </c>
      <c r="E436" s="212">
        <v>0.6</v>
      </c>
      <c r="F436" s="213">
        <v>35</v>
      </c>
      <c r="G436" s="224">
        <v>6.74</v>
      </c>
      <c r="H436" s="206">
        <v>0</v>
      </c>
      <c r="I436" s="204">
        <v>35</v>
      </c>
      <c r="J436" s="207"/>
      <c r="K436" s="208" t="str">
        <f t="shared" si="18"/>
        <v>-</v>
      </c>
      <c r="L436" s="206">
        <f t="shared" si="19"/>
        <v>0</v>
      </c>
      <c r="M436" s="219" t="s">
        <v>2534</v>
      </c>
    </row>
    <row r="437" spans="1:13">
      <c r="A437" s="141" t="s">
        <v>313</v>
      </c>
      <c r="B437" s="69" t="s">
        <v>2</v>
      </c>
      <c r="C437" s="79" t="s">
        <v>1475</v>
      </c>
      <c r="D437" s="190" t="s">
        <v>371</v>
      </c>
      <c r="E437" s="191" t="s">
        <v>4</v>
      </c>
      <c r="F437" s="192">
        <v>50</v>
      </c>
      <c r="G437" s="193">
        <v>3.55</v>
      </c>
      <c r="H437" s="75">
        <v>0</v>
      </c>
      <c r="I437" s="73">
        <v>50</v>
      </c>
      <c r="J437" s="82"/>
      <c r="K437" s="83" t="str">
        <f t="shared" si="18"/>
        <v>-</v>
      </c>
      <c r="L437" s="75">
        <f t="shared" si="19"/>
        <v>0</v>
      </c>
      <c r="M437" s="78" t="s">
        <v>5</v>
      </c>
    </row>
    <row r="438" spans="1:13">
      <c r="A438" s="141" t="s">
        <v>313</v>
      </c>
      <c r="B438" s="69" t="s">
        <v>2</v>
      </c>
      <c r="C438" s="79" t="s">
        <v>1476</v>
      </c>
      <c r="D438" s="190" t="s">
        <v>372</v>
      </c>
      <c r="E438" s="191">
        <v>0.6</v>
      </c>
      <c r="F438" s="192">
        <v>35</v>
      </c>
      <c r="G438" s="193">
        <v>4.55</v>
      </c>
      <c r="H438" s="75">
        <v>0</v>
      </c>
      <c r="I438" s="73">
        <v>35</v>
      </c>
      <c r="J438" s="82"/>
      <c r="K438" s="83" t="str">
        <f t="shared" si="18"/>
        <v>-</v>
      </c>
      <c r="L438" s="75">
        <f t="shared" si="19"/>
        <v>0</v>
      </c>
      <c r="M438" s="78" t="s">
        <v>5</v>
      </c>
    </row>
    <row r="439" spans="1:13" s="200" customFormat="1" hidden="1">
      <c r="A439" s="221" t="s">
        <v>23</v>
      </c>
      <c r="B439" s="200" t="s">
        <v>2</v>
      </c>
      <c r="C439" s="201" t="s">
        <v>1477</v>
      </c>
      <c r="D439" s="211" t="s">
        <v>373</v>
      </c>
      <c r="E439" s="212" t="s">
        <v>4</v>
      </c>
      <c r="F439" s="213">
        <v>60</v>
      </c>
      <c r="G439" s="224">
        <v>8.4499999999999993</v>
      </c>
      <c r="H439" s="206">
        <v>0</v>
      </c>
      <c r="I439" s="204">
        <v>60</v>
      </c>
      <c r="J439" s="207"/>
      <c r="K439" s="208" t="str">
        <f t="shared" si="18"/>
        <v>-</v>
      </c>
      <c r="L439" s="206">
        <f t="shared" si="19"/>
        <v>0</v>
      </c>
      <c r="M439" s="219" t="s">
        <v>2534</v>
      </c>
    </row>
    <row r="440" spans="1:13">
      <c r="A440" s="91" t="s">
        <v>23</v>
      </c>
      <c r="B440" s="69" t="s">
        <v>2</v>
      </c>
      <c r="C440" s="79" t="s">
        <v>1478</v>
      </c>
      <c r="D440" s="190" t="s">
        <v>373</v>
      </c>
      <c r="E440" s="191" t="s">
        <v>4</v>
      </c>
      <c r="F440" s="192">
        <v>50</v>
      </c>
      <c r="G440" s="193">
        <v>8.44</v>
      </c>
      <c r="H440" s="75">
        <v>9.7099999999999991</v>
      </c>
      <c r="I440" s="73">
        <v>5</v>
      </c>
      <c r="J440" s="82"/>
      <c r="K440" s="83" t="str">
        <f t="shared" si="18"/>
        <v>-</v>
      </c>
      <c r="L440" s="75">
        <f t="shared" si="19"/>
        <v>0</v>
      </c>
      <c r="M440" s="85" t="s">
        <v>14</v>
      </c>
    </row>
    <row r="441" spans="1:13">
      <c r="A441" s="91" t="s">
        <v>23</v>
      </c>
      <c r="B441" s="69" t="s">
        <v>2</v>
      </c>
      <c r="C441" s="79" t="s">
        <v>1479</v>
      </c>
      <c r="D441" s="190" t="s">
        <v>374</v>
      </c>
      <c r="E441" s="191">
        <v>0.6</v>
      </c>
      <c r="F441" s="192">
        <v>35</v>
      </c>
      <c r="G441" s="193">
        <v>11.31</v>
      </c>
      <c r="H441" s="75">
        <v>0</v>
      </c>
      <c r="I441" s="73">
        <v>35</v>
      </c>
      <c r="J441" s="82"/>
      <c r="K441" s="83" t="str">
        <f t="shared" si="18"/>
        <v>-</v>
      </c>
      <c r="L441" s="75">
        <f t="shared" si="19"/>
        <v>0</v>
      </c>
      <c r="M441" s="78" t="s">
        <v>5</v>
      </c>
    </row>
    <row r="442" spans="1:13">
      <c r="A442" s="91" t="s">
        <v>23</v>
      </c>
      <c r="B442" s="69" t="s">
        <v>2</v>
      </c>
      <c r="C442" s="79" t="s">
        <v>1480</v>
      </c>
      <c r="D442" s="190" t="s">
        <v>374</v>
      </c>
      <c r="E442" s="191">
        <v>0.6</v>
      </c>
      <c r="F442" s="192">
        <v>35</v>
      </c>
      <c r="G442" s="75">
        <v>9.4207999999999981</v>
      </c>
      <c r="H442" s="75">
        <v>0</v>
      </c>
      <c r="I442" s="73">
        <v>35</v>
      </c>
      <c r="J442" s="82"/>
      <c r="K442" s="83" t="str">
        <f t="shared" si="18"/>
        <v>-</v>
      </c>
      <c r="L442" s="75">
        <f t="shared" si="19"/>
        <v>0</v>
      </c>
      <c r="M442" s="85" t="s">
        <v>5</v>
      </c>
    </row>
    <row r="443" spans="1:13" s="200" customFormat="1" hidden="1">
      <c r="A443" s="221" t="s">
        <v>23</v>
      </c>
      <c r="B443" s="200" t="s">
        <v>2</v>
      </c>
      <c r="C443" s="201" t="s">
        <v>1481</v>
      </c>
      <c r="D443" s="211" t="s">
        <v>375</v>
      </c>
      <c r="E443" s="212" t="s">
        <v>17</v>
      </c>
      <c r="F443" s="213">
        <v>20</v>
      </c>
      <c r="G443" s="224">
        <v>11.77</v>
      </c>
      <c r="H443" s="206">
        <v>0</v>
      </c>
      <c r="I443" s="204">
        <v>20</v>
      </c>
      <c r="J443" s="207"/>
      <c r="K443" s="208" t="str">
        <f t="shared" si="18"/>
        <v>-</v>
      </c>
      <c r="L443" s="206">
        <f t="shared" si="19"/>
        <v>0</v>
      </c>
      <c r="M443" s="219" t="s">
        <v>2534</v>
      </c>
    </row>
    <row r="444" spans="1:13" s="200" customFormat="1" hidden="1">
      <c r="A444" s="252" t="s">
        <v>2536</v>
      </c>
      <c r="B444" s="200" t="s">
        <v>2</v>
      </c>
      <c r="C444" s="201" t="s">
        <v>1482</v>
      </c>
      <c r="D444" s="211" t="s">
        <v>376</v>
      </c>
      <c r="E444" s="212" t="s">
        <v>4</v>
      </c>
      <c r="F444" s="213">
        <v>60</v>
      </c>
      <c r="G444" s="224">
        <v>11.18</v>
      </c>
      <c r="H444" s="206">
        <v>0</v>
      </c>
      <c r="I444" s="204">
        <v>60</v>
      </c>
      <c r="J444" s="207"/>
      <c r="K444" s="208" t="str">
        <f t="shared" si="18"/>
        <v>-</v>
      </c>
      <c r="L444" s="206">
        <f t="shared" si="19"/>
        <v>0</v>
      </c>
      <c r="M444" s="219" t="s">
        <v>2534</v>
      </c>
    </row>
    <row r="445" spans="1:13">
      <c r="A445" s="143" t="s">
        <v>965</v>
      </c>
      <c r="B445" s="69" t="s">
        <v>2</v>
      </c>
      <c r="C445" s="79" t="s">
        <v>1483</v>
      </c>
      <c r="D445" s="190" t="s">
        <v>376</v>
      </c>
      <c r="E445" s="191" t="s">
        <v>4</v>
      </c>
      <c r="F445" s="192">
        <v>50</v>
      </c>
      <c r="G445" s="193">
        <v>8.32</v>
      </c>
      <c r="H445" s="75">
        <v>0</v>
      </c>
      <c r="I445" s="73">
        <v>50</v>
      </c>
      <c r="J445" s="82"/>
      <c r="K445" s="83" t="str">
        <f t="shared" si="18"/>
        <v>-</v>
      </c>
      <c r="L445" s="75">
        <f t="shared" si="19"/>
        <v>0</v>
      </c>
      <c r="M445" s="78" t="s">
        <v>5</v>
      </c>
    </row>
    <row r="446" spans="1:13" s="200" customFormat="1" hidden="1">
      <c r="A446" s="252" t="s">
        <v>2536</v>
      </c>
      <c r="B446" s="200" t="s">
        <v>2</v>
      </c>
      <c r="C446" s="201" t="s">
        <v>1484</v>
      </c>
      <c r="D446" s="211" t="s">
        <v>377</v>
      </c>
      <c r="E446" s="212">
        <v>0.6</v>
      </c>
      <c r="F446" s="213">
        <v>35</v>
      </c>
      <c r="G446" s="224">
        <v>14.19</v>
      </c>
      <c r="H446" s="206">
        <v>0</v>
      </c>
      <c r="I446" s="204">
        <v>35</v>
      </c>
      <c r="J446" s="207"/>
      <c r="K446" s="208" t="str">
        <f t="shared" ref="K446:K486" si="20">IFERROR(IF(J446/F446=0,"-",J446/F446),"-")</f>
        <v>-</v>
      </c>
      <c r="L446" s="206">
        <f t="shared" ref="L446:L486" si="21">IF(J446&lt;5,H446*J446, IF(J446&lt;F446,H446*J446,G446*J446))</f>
        <v>0</v>
      </c>
      <c r="M446" s="219" t="s">
        <v>2534</v>
      </c>
    </row>
    <row r="447" spans="1:13">
      <c r="A447" s="142" t="s">
        <v>965</v>
      </c>
      <c r="B447" s="69" t="s">
        <v>2</v>
      </c>
      <c r="C447" s="79" t="s">
        <v>1485</v>
      </c>
      <c r="D447" s="190" t="s">
        <v>377</v>
      </c>
      <c r="E447" s="191">
        <v>0.6</v>
      </c>
      <c r="F447" s="192">
        <v>35</v>
      </c>
      <c r="G447" s="193">
        <v>10.53</v>
      </c>
      <c r="H447" s="75">
        <v>0</v>
      </c>
      <c r="I447" s="73">
        <v>35</v>
      </c>
      <c r="J447" s="82"/>
      <c r="K447" s="83" t="str">
        <f t="shared" si="20"/>
        <v>-</v>
      </c>
      <c r="L447" s="75">
        <f t="shared" si="21"/>
        <v>0</v>
      </c>
      <c r="M447" s="78" t="s">
        <v>5</v>
      </c>
    </row>
    <row r="448" spans="1:13">
      <c r="A448" s="120" t="s">
        <v>228</v>
      </c>
      <c r="B448" s="69" t="s">
        <v>2</v>
      </c>
      <c r="C448" s="79" t="s">
        <v>1486</v>
      </c>
      <c r="D448" s="190" t="s">
        <v>378</v>
      </c>
      <c r="E448" s="191" t="s">
        <v>4</v>
      </c>
      <c r="F448" s="192">
        <v>50</v>
      </c>
      <c r="G448" s="193">
        <v>3.55</v>
      </c>
      <c r="H448" s="75">
        <v>0</v>
      </c>
      <c r="I448" s="73">
        <v>50</v>
      </c>
      <c r="J448" s="82"/>
      <c r="K448" s="83" t="str">
        <f t="shared" si="20"/>
        <v>-</v>
      </c>
      <c r="L448" s="75">
        <f t="shared" si="21"/>
        <v>0</v>
      </c>
      <c r="M448" s="78" t="s">
        <v>5</v>
      </c>
    </row>
    <row r="449" spans="1:13">
      <c r="A449" s="120" t="s">
        <v>228</v>
      </c>
      <c r="B449" s="69" t="s">
        <v>2</v>
      </c>
      <c r="C449" s="79" t="s">
        <v>1487</v>
      </c>
      <c r="D449" s="190" t="s">
        <v>379</v>
      </c>
      <c r="E449" s="191">
        <v>0.6</v>
      </c>
      <c r="F449" s="192">
        <v>35</v>
      </c>
      <c r="G449" s="193">
        <v>4.55</v>
      </c>
      <c r="H449" s="75">
        <v>0</v>
      </c>
      <c r="I449" s="73">
        <v>35</v>
      </c>
      <c r="J449" s="82"/>
      <c r="K449" s="83" t="str">
        <f t="shared" si="20"/>
        <v>-</v>
      </c>
      <c r="L449" s="75">
        <f t="shared" si="21"/>
        <v>0</v>
      </c>
      <c r="M449" s="78" t="s">
        <v>5</v>
      </c>
    </row>
    <row r="450" spans="1:13">
      <c r="A450" s="141" t="s">
        <v>313</v>
      </c>
      <c r="B450" s="69" t="s">
        <v>2</v>
      </c>
      <c r="C450" s="79" t="s">
        <v>1488</v>
      </c>
      <c r="D450" s="190" t="s">
        <v>380</v>
      </c>
      <c r="E450" s="191" t="s">
        <v>4</v>
      </c>
      <c r="F450" s="192">
        <v>50</v>
      </c>
      <c r="G450" s="193">
        <v>3.55</v>
      </c>
      <c r="H450" s="75">
        <v>0</v>
      </c>
      <c r="I450" s="73">
        <v>50</v>
      </c>
      <c r="J450" s="82"/>
      <c r="K450" s="83" t="str">
        <f t="shared" si="20"/>
        <v>-</v>
      </c>
      <c r="L450" s="75">
        <f t="shared" si="21"/>
        <v>0</v>
      </c>
      <c r="M450" s="78" t="s">
        <v>5</v>
      </c>
    </row>
    <row r="451" spans="1:13">
      <c r="A451" s="141" t="s">
        <v>313</v>
      </c>
      <c r="B451" s="69" t="s">
        <v>2</v>
      </c>
      <c r="C451" s="79" t="s">
        <v>1489</v>
      </c>
      <c r="D451" s="190" t="s">
        <v>381</v>
      </c>
      <c r="E451" s="191">
        <v>0.6</v>
      </c>
      <c r="F451" s="192">
        <v>35</v>
      </c>
      <c r="G451" s="193">
        <v>4.55</v>
      </c>
      <c r="H451" s="75">
        <v>0</v>
      </c>
      <c r="I451" s="73">
        <v>35</v>
      </c>
      <c r="J451" s="82"/>
      <c r="K451" s="83" t="str">
        <f t="shared" si="20"/>
        <v>-</v>
      </c>
      <c r="L451" s="75">
        <f t="shared" si="21"/>
        <v>0</v>
      </c>
      <c r="M451" s="78" t="s">
        <v>5</v>
      </c>
    </row>
    <row r="452" spans="1:13">
      <c r="A452" s="84" t="s">
        <v>8</v>
      </c>
      <c r="B452" s="69" t="s">
        <v>2</v>
      </c>
      <c r="C452" s="79" t="s">
        <v>1490</v>
      </c>
      <c r="D452" s="190" t="s">
        <v>382</v>
      </c>
      <c r="E452" s="191" t="s">
        <v>4</v>
      </c>
      <c r="F452" s="192">
        <v>50</v>
      </c>
      <c r="G452" s="193">
        <v>5.99</v>
      </c>
      <c r="H452" s="75">
        <v>0</v>
      </c>
      <c r="I452" s="73">
        <v>50</v>
      </c>
      <c r="J452" s="82"/>
      <c r="K452" s="83" t="str">
        <f t="shared" si="20"/>
        <v>-</v>
      </c>
      <c r="L452" s="75">
        <f t="shared" si="21"/>
        <v>0</v>
      </c>
      <c r="M452" s="78" t="s">
        <v>5</v>
      </c>
    </row>
    <row r="453" spans="1:13">
      <c r="A453" s="84" t="s">
        <v>8</v>
      </c>
      <c r="B453" s="69" t="s">
        <v>2</v>
      </c>
      <c r="C453" s="79" t="s">
        <v>1491</v>
      </c>
      <c r="D453" s="190" t="s">
        <v>383</v>
      </c>
      <c r="E453" s="191">
        <v>0.6</v>
      </c>
      <c r="F453" s="192">
        <v>35</v>
      </c>
      <c r="G453" s="193">
        <v>8.98</v>
      </c>
      <c r="H453" s="75">
        <v>0</v>
      </c>
      <c r="I453" s="73">
        <v>35</v>
      </c>
      <c r="J453" s="82"/>
      <c r="K453" s="83" t="str">
        <f t="shared" si="20"/>
        <v>-</v>
      </c>
      <c r="L453" s="75">
        <f t="shared" si="21"/>
        <v>0</v>
      </c>
      <c r="M453" s="78" t="s">
        <v>5</v>
      </c>
    </row>
    <row r="454" spans="1:13">
      <c r="A454" s="130" t="s">
        <v>279</v>
      </c>
      <c r="B454" s="69" t="s">
        <v>2</v>
      </c>
      <c r="C454" s="79" t="s">
        <v>1492</v>
      </c>
      <c r="D454" s="190" t="s">
        <v>384</v>
      </c>
      <c r="E454" s="191" t="s">
        <v>4</v>
      </c>
      <c r="F454" s="192">
        <v>50</v>
      </c>
      <c r="G454" s="193">
        <v>3.7699999999999996</v>
      </c>
      <c r="H454" s="75">
        <v>0</v>
      </c>
      <c r="I454" s="73">
        <v>50</v>
      </c>
      <c r="J454" s="82"/>
      <c r="K454" s="83" t="str">
        <f t="shared" si="20"/>
        <v>-</v>
      </c>
      <c r="L454" s="75">
        <f t="shared" si="21"/>
        <v>0</v>
      </c>
      <c r="M454" s="78" t="s">
        <v>5</v>
      </c>
    </row>
    <row r="455" spans="1:13">
      <c r="A455" s="130" t="s">
        <v>279</v>
      </c>
      <c r="B455" s="69" t="s">
        <v>2</v>
      </c>
      <c r="C455" s="79" t="s">
        <v>1493</v>
      </c>
      <c r="D455" s="190" t="s">
        <v>385</v>
      </c>
      <c r="E455" s="191">
        <v>0.6</v>
      </c>
      <c r="F455" s="192">
        <v>35</v>
      </c>
      <c r="G455" s="193">
        <v>4.99</v>
      </c>
      <c r="H455" s="75">
        <v>0</v>
      </c>
      <c r="I455" s="73">
        <v>35</v>
      </c>
      <c r="J455" s="82"/>
      <c r="K455" s="83" t="str">
        <f t="shared" si="20"/>
        <v>-</v>
      </c>
      <c r="L455" s="75">
        <f t="shared" si="21"/>
        <v>0</v>
      </c>
      <c r="M455" s="78" t="s">
        <v>5</v>
      </c>
    </row>
    <row r="456" spans="1:13">
      <c r="A456" s="105" t="s">
        <v>100</v>
      </c>
      <c r="B456" s="69" t="s">
        <v>2</v>
      </c>
      <c r="C456" s="79" t="s">
        <v>1494</v>
      </c>
      <c r="D456" s="190" t="s">
        <v>386</v>
      </c>
      <c r="E456" s="191" t="s">
        <v>4</v>
      </c>
      <c r="F456" s="192">
        <v>60</v>
      </c>
      <c r="G456" s="75">
        <v>13.11</v>
      </c>
      <c r="H456" s="75">
        <v>0</v>
      </c>
      <c r="I456" s="73">
        <v>60</v>
      </c>
      <c r="J456" s="82"/>
      <c r="K456" s="83" t="str">
        <f t="shared" si="20"/>
        <v>-</v>
      </c>
      <c r="L456" s="75">
        <f t="shared" si="21"/>
        <v>0</v>
      </c>
      <c r="M456" s="85" t="s">
        <v>5</v>
      </c>
    </row>
    <row r="457" spans="1:13">
      <c r="A457" s="105" t="s">
        <v>100</v>
      </c>
      <c r="B457" s="69" t="s">
        <v>2</v>
      </c>
      <c r="C457" s="79" t="s">
        <v>1495</v>
      </c>
      <c r="D457" s="190" t="s">
        <v>387</v>
      </c>
      <c r="E457" s="191">
        <v>0.6</v>
      </c>
      <c r="F457" s="192">
        <v>35</v>
      </c>
      <c r="G457" s="75">
        <v>17.5</v>
      </c>
      <c r="H457" s="75">
        <v>0</v>
      </c>
      <c r="I457" s="73">
        <v>35</v>
      </c>
      <c r="J457" s="82"/>
      <c r="K457" s="83" t="str">
        <f t="shared" si="20"/>
        <v>-</v>
      </c>
      <c r="L457" s="75">
        <f t="shared" si="21"/>
        <v>0</v>
      </c>
      <c r="M457" s="85" t="s">
        <v>5</v>
      </c>
    </row>
    <row r="458" spans="1:13">
      <c r="A458" s="138" t="s">
        <v>339</v>
      </c>
      <c r="B458" s="69" t="s">
        <v>2</v>
      </c>
      <c r="C458" s="79" t="s">
        <v>1496</v>
      </c>
      <c r="D458" s="190" t="s">
        <v>388</v>
      </c>
      <c r="E458" s="191" t="s">
        <v>4</v>
      </c>
      <c r="F458" s="192">
        <v>50</v>
      </c>
      <c r="G458" s="193">
        <v>8.98</v>
      </c>
      <c r="H458" s="75">
        <v>0</v>
      </c>
      <c r="I458" s="73">
        <v>50</v>
      </c>
      <c r="J458" s="82"/>
      <c r="K458" s="83" t="str">
        <f t="shared" si="20"/>
        <v>-</v>
      </c>
      <c r="L458" s="75">
        <f t="shared" si="21"/>
        <v>0</v>
      </c>
      <c r="M458" s="78" t="s">
        <v>5</v>
      </c>
    </row>
    <row r="459" spans="1:13">
      <c r="A459" s="138" t="s">
        <v>339</v>
      </c>
      <c r="B459" s="69" t="s">
        <v>2</v>
      </c>
      <c r="C459" s="79" t="s">
        <v>1497</v>
      </c>
      <c r="D459" s="190" t="s">
        <v>389</v>
      </c>
      <c r="E459" s="191">
        <v>0.6</v>
      </c>
      <c r="F459" s="192">
        <v>35</v>
      </c>
      <c r="G459" s="193">
        <v>11.97</v>
      </c>
      <c r="H459" s="75">
        <v>0</v>
      </c>
      <c r="I459" s="73">
        <v>35</v>
      </c>
      <c r="J459" s="82"/>
      <c r="K459" s="83" t="str">
        <f t="shared" si="20"/>
        <v>-</v>
      </c>
      <c r="L459" s="75">
        <f t="shared" si="21"/>
        <v>0</v>
      </c>
      <c r="M459" s="78" t="s">
        <v>5</v>
      </c>
    </row>
    <row r="460" spans="1:13" s="200" customFormat="1" hidden="1">
      <c r="A460" s="253" t="s">
        <v>231</v>
      </c>
      <c r="B460" s="200" t="s">
        <v>2</v>
      </c>
      <c r="C460" s="201" t="s">
        <v>1498</v>
      </c>
      <c r="D460" s="211" t="s">
        <v>390</v>
      </c>
      <c r="E460" s="212" t="s">
        <v>4</v>
      </c>
      <c r="F460" s="213">
        <v>60</v>
      </c>
      <c r="G460" s="224">
        <v>5.59</v>
      </c>
      <c r="H460" s="206">
        <v>0</v>
      </c>
      <c r="I460" s="204">
        <v>60</v>
      </c>
      <c r="J460" s="207"/>
      <c r="K460" s="208" t="str">
        <f t="shared" si="20"/>
        <v>-</v>
      </c>
      <c r="L460" s="206">
        <f t="shared" si="21"/>
        <v>0</v>
      </c>
      <c r="M460" s="219" t="s">
        <v>2534</v>
      </c>
    </row>
    <row r="461" spans="1:13" s="200" customFormat="1" hidden="1">
      <c r="A461" s="253" t="s">
        <v>231</v>
      </c>
      <c r="B461" s="200" t="s">
        <v>2</v>
      </c>
      <c r="C461" s="201" t="s">
        <v>1499</v>
      </c>
      <c r="D461" s="211" t="s">
        <v>391</v>
      </c>
      <c r="E461" s="212">
        <v>0.6</v>
      </c>
      <c r="F461" s="213">
        <v>35</v>
      </c>
      <c r="G461" s="224">
        <v>8.6</v>
      </c>
      <c r="H461" s="206">
        <v>0</v>
      </c>
      <c r="I461" s="204">
        <v>35</v>
      </c>
      <c r="J461" s="207"/>
      <c r="K461" s="208" t="str">
        <f t="shared" si="20"/>
        <v>-</v>
      </c>
      <c r="L461" s="206">
        <f t="shared" si="21"/>
        <v>0</v>
      </c>
      <c r="M461" s="219" t="s">
        <v>2534</v>
      </c>
    </row>
    <row r="462" spans="1:13" s="200" customFormat="1" hidden="1">
      <c r="A462" s="227" t="s">
        <v>100</v>
      </c>
      <c r="B462" s="200" t="s">
        <v>2</v>
      </c>
      <c r="C462" s="201" t="s">
        <v>1500</v>
      </c>
      <c r="D462" s="211" t="s">
        <v>392</v>
      </c>
      <c r="E462" s="212" t="s">
        <v>4</v>
      </c>
      <c r="F462" s="213">
        <v>60</v>
      </c>
      <c r="G462" s="224">
        <v>6.63</v>
      </c>
      <c r="H462" s="206">
        <v>0</v>
      </c>
      <c r="I462" s="204">
        <v>60</v>
      </c>
      <c r="J462" s="207"/>
      <c r="K462" s="208" t="str">
        <f t="shared" si="20"/>
        <v>-</v>
      </c>
      <c r="L462" s="206">
        <f t="shared" si="21"/>
        <v>0</v>
      </c>
      <c r="M462" s="219" t="s">
        <v>2534</v>
      </c>
    </row>
    <row r="463" spans="1:13">
      <c r="A463" s="105" t="s">
        <v>100</v>
      </c>
      <c r="B463" s="69" t="s">
        <v>2</v>
      </c>
      <c r="C463" s="79" t="s">
        <v>1501</v>
      </c>
      <c r="D463" s="190" t="s">
        <v>393</v>
      </c>
      <c r="E463" s="191">
        <v>0.6</v>
      </c>
      <c r="F463" s="192">
        <v>35</v>
      </c>
      <c r="G463" s="75">
        <v>8.7974999999999994</v>
      </c>
      <c r="H463" s="75">
        <v>0</v>
      </c>
      <c r="I463" s="73">
        <v>35</v>
      </c>
      <c r="J463" s="82"/>
      <c r="K463" s="83" t="str">
        <f t="shared" si="20"/>
        <v>-</v>
      </c>
      <c r="L463" s="75">
        <f t="shared" si="21"/>
        <v>0</v>
      </c>
      <c r="M463" s="85" t="s">
        <v>5</v>
      </c>
    </row>
    <row r="464" spans="1:13" s="200" customFormat="1" hidden="1">
      <c r="A464" s="227" t="s">
        <v>100</v>
      </c>
      <c r="B464" s="200" t="s">
        <v>2</v>
      </c>
      <c r="C464" s="201" t="s">
        <v>1502</v>
      </c>
      <c r="D464" s="211" t="s">
        <v>394</v>
      </c>
      <c r="E464" s="212" t="s">
        <v>17</v>
      </c>
      <c r="F464" s="213">
        <v>20</v>
      </c>
      <c r="G464" s="224">
        <v>9.8699999999999992</v>
      </c>
      <c r="H464" s="206">
        <v>0</v>
      </c>
      <c r="I464" s="204">
        <v>20</v>
      </c>
      <c r="J464" s="207"/>
      <c r="K464" s="208" t="str">
        <f t="shared" si="20"/>
        <v>-</v>
      </c>
      <c r="L464" s="206">
        <f t="shared" si="21"/>
        <v>0</v>
      </c>
      <c r="M464" s="219" t="s">
        <v>2534</v>
      </c>
    </row>
    <row r="465" spans="1:13">
      <c r="A465" s="141" t="s">
        <v>313</v>
      </c>
      <c r="B465" s="69" t="s">
        <v>2</v>
      </c>
      <c r="C465" s="79" t="s">
        <v>1503</v>
      </c>
      <c r="D465" s="190" t="s">
        <v>395</v>
      </c>
      <c r="E465" s="191" t="s">
        <v>4</v>
      </c>
      <c r="F465" s="192">
        <v>50</v>
      </c>
      <c r="G465" s="193">
        <v>6.77</v>
      </c>
      <c r="H465" s="75">
        <v>0</v>
      </c>
      <c r="I465" s="73">
        <v>50</v>
      </c>
      <c r="J465" s="82"/>
      <c r="K465" s="83" t="str">
        <f t="shared" si="20"/>
        <v>-</v>
      </c>
      <c r="L465" s="75">
        <f t="shared" si="21"/>
        <v>0</v>
      </c>
      <c r="M465" s="78" t="s">
        <v>5</v>
      </c>
    </row>
    <row r="466" spans="1:13">
      <c r="A466" s="141" t="s">
        <v>313</v>
      </c>
      <c r="B466" s="69" t="s">
        <v>2</v>
      </c>
      <c r="C466" s="79" t="s">
        <v>1504</v>
      </c>
      <c r="D466" s="190" t="s">
        <v>396</v>
      </c>
      <c r="E466" s="191">
        <v>0.6</v>
      </c>
      <c r="F466" s="192">
        <v>35</v>
      </c>
      <c r="G466" s="193">
        <v>9.76</v>
      </c>
      <c r="H466" s="75">
        <v>0</v>
      </c>
      <c r="I466" s="73">
        <v>35</v>
      </c>
      <c r="J466" s="82"/>
      <c r="K466" s="83" t="str">
        <f t="shared" si="20"/>
        <v>-</v>
      </c>
      <c r="L466" s="75">
        <f t="shared" si="21"/>
        <v>0</v>
      </c>
      <c r="M466" s="78" t="s">
        <v>5</v>
      </c>
    </row>
    <row r="467" spans="1:13" s="200" customFormat="1" hidden="1">
      <c r="A467" s="254" t="s">
        <v>397</v>
      </c>
      <c r="B467" s="200" t="s">
        <v>2</v>
      </c>
      <c r="C467" s="201" t="s">
        <v>1505</v>
      </c>
      <c r="D467" s="211" t="s">
        <v>398</v>
      </c>
      <c r="E467" s="212" t="s">
        <v>4</v>
      </c>
      <c r="F467" s="213">
        <v>60</v>
      </c>
      <c r="G467" s="224">
        <v>11.39</v>
      </c>
      <c r="H467" s="206">
        <v>0</v>
      </c>
      <c r="I467" s="204">
        <v>60</v>
      </c>
      <c r="J467" s="207"/>
      <c r="K467" s="208" t="str">
        <f t="shared" si="20"/>
        <v>-</v>
      </c>
      <c r="L467" s="206">
        <f t="shared" si="21"/>
        <v>0</v>
      </c>
      <c r="M467" s="219" t="s">
        <v>2534</v>
      </c>
    </row>
    <row r="468" spans="1:13">
      <c r="A468" s="144" t="s">
        <v>397</v>
      </c>
      <c r="B468" s="69" t="s">
        <v>2</v>
      </c>
      <c r="C468" s="79" t="s">
        <v>1506</v>
      </c>
      <c r="D468" s="190" t="s">
        <v>398</v>
      </c>
      <c r="E468" s="191" t="s">
        <v>4</v>
      </c>
      <c r="F468" s="192">
        <v>50</v>
      </c>
      <c r="G468" s="193">
        <v>11.97</v>
      </c>
      <c r="H468" s="75">
        <v>0</v>
      </c>
      <c r="I468" s="73">
        <v>50</v>
      </c>
      <c r="J468" s="82"/>
      <c r="K468" s="83" t="str">
        <f t="shared" si="20"/>
        <v>-</v>
      </c>
      <c r="L468" s="75">
        <f t="shared" si="21"/>
        <v>0</v>
      </c>
      <c r="M468" s="78" t="s">
        <v>5</v>
      </c>
    </row>
    <row r="469" spans="1:13">
      <c r="A469" s="144" t="s">
        <v>397</v>
      </c>
      <c r="B469" s="69" t="s">
        <v>2</v>
      </c>
      <c r="C469" s="79" t="s">
        <v>1507</v>
      </c>
      <c r="D469" s="190" t="s">
        <v>399</v>
      </c>
      <c r="E469" s="191">
        <v>0.6</v>
      </c>
      <c r="F469" s="192">
        <v>35</v>
      </c>
      <c r="G469" s="193">
        <v>14.97</v>
      </c>
      <c r="H469" s="75">
        <v>0</v>
      </c>
      <c r="I469" s="73">
        <v>35</v>
      </c>
      <c r="J469" s="82"/>
      <c r="K469" s="83" t="str">
        <f t="shared" si="20"/>
        <v>-</v>
      </c>
      <c r="L469" s="75">
        <f t="shared" si="21"/>
        <v>0</v>
      </c>
      <c r="M469" s="78" t="s">
        <v>5</v>
      </c>
    </row>
    <row r="470" spans="1:13" s="200" customFormat="1" hidden="1">
      <c r="A470" s="254" t="s">
        <v>397</v>
      </c>
      <c r="B470" s="200" t="s">
        <v>2</v>
      </c>
      <c r="C470" s="201" t="s">
        <v>1508</v>
      </c>
      <c r="D470" s="211" t="s">
        <v>399</v>
      </c>
      <c r="E470" s="212">
        <v>0.6</v>
      </c>
      <c r="F470" s="213">
        <v>35</v>
      </c>
      <c r="G470" s="224">
        <v>14.299999999999999</v>
      </c>
      <c r="H470" s="206">
        <v>0</v>
      </c>
      <c r="I470" s="204">
        <v>35</v>
      </c>
      <c r="J470" s="207"/>
      <c r="K470" s="208" t="str">
        <f t="shared" si="20"/>
        <v>-</v>
      </c>
      <c r="L470" s="206">
        <f t="shared" si="21"/>
        <v>0</v>
      </c>
      <c r="M470" s="219" t="s">
        <v>2534</v>
      </c>
    </row>
    <row r="471" spans="1:13">
      <c r="A471" s="98" t="s">
        <v>966</v>
      </c>
      <c r="B471" s="69" t="s">
        <v>2</v>
      </c>
      <c r="C471" s="79" t="s">
        <v>1509</v>
      </c>
      <c r="D471" s="190" t="s">
        <v>400</v>
      </c>
      <c r="E471" s="191" t="s">
        <v>4</v>
      </c>
      <c r="F471" s="192">
        <v>50</v>
      </c>
      <c r="G471" s="193">
        <v>4.55</v>
      </c>
      <c r="H471" s="75">
        <v>0</v>
      </c>
      <c r="I471" s="73">
        <v>50</v>
      </c>
      <c r="J471" s="82"/>
      <c r="K471" s="83" t="str">
        <f t="shared" si="20"/>
        <v>-</v>
      </c>
      <c r="L471" s="75">
        <f t="shared" si="21"/>
        <v>0</v>
      </c>
      <c r="M471" s="78" t="s">
        <v>5</v>
      </c>
    </row>
    <row r="472" spans="1:13">
      <c r="A472" s="98" t="s">
        <v>966</v>
      </c>
      <c r="B472" s="69" t="s">
        <v>2</v>
      </c>
      <c r="C472" s="79" t="s">
        <v>1510</v>
      </c>
      <c r="D472" s="190" t="s">
        <v>401</v>
      </c>
      <c r="E472" s="191">
        <v>0.6</v>
      </c>
      <c r="F472" s="192">
        <v>35</v>
      </c>
      <c r="G472" s="193">
        <v>5.99</v>
      </c>
      <c r="H472" s="75">
        <v>0</v>
      </c>
      <c r="I472" s="73">
        <v>35</v>
      </c>
      <c r="J472" s="82"/>
      <c r="K472" s="83" t="str">
        <f t="shared" si="20"/>
        <v>-</v>
      </c>
      <c r="L472" s="75">
        <f t="shared" si="21"/>
        <v>0</v>
      </c>
      <c r="M472" s="78" t="s">
        <v>5</v>
      </c>
    </row>
    <row r="473" spans="1:13">
      <c r="A473" s="130" t="s">
        <v>2542</v>
      </c>
      <c r="B473" s="69" t="s">
        <v>2</v>
      </c>
      <c r="C473" s="79" t="s">
        <v>1511</v>
      </c>
      <c r="D473" s="190" t="s">
        <v>402</v>
      </c>
      <c r="E473" s="191" t="s">
        <v>4</v>
      </c>
      <c r="F473" s="192">
        <v>60</v>
      </c>
      <c r="G473" s="75">
        <v>3.4346666666666659</v>
      </c>
      <c r="H473" s="75">
        <v>0</v>
      </c>
      <c r="I473" s="73">
        <v>60</v>
      </c>
      <c r="J473" s="82"/>
      <c r="K473" s="83" t="str">
        <f t="shared" si="20"/>
        <v>-</v>
      </c>
      <c r="L473" s="75">
        <f t="shared" si="21"/>
        <v>0</v>
      </c>
      <c r="M473" s="85" t="s">
        <v>5</v>
      </c>
    </row>
    <row r="474" spans="1:13">
      <c r="A474" s="130" t="s">
        <v>2542</v>
      </c>
      <c r="B474" s="69" t="s">
        <v>2</v>
      </c>
      <c r="C474" s="79" t="s">
        <v>1512</v>
      </c>
      <c r="D474" s="190" t="s">
        <v>402</v>
      </c>
      <c r="E474" s="191" t="s">
        <v>4</v>
      </c>
      <c r="F474" s="192">
        <v>50</v>
      </c>
      <c r="G474" s="193">
        <v>3.7699999999999996</v>
      </c>
      <c r="H474" s="75">
        <v>0</v>
      </c>
      <c r="I474" s="73">
        <v>50</v>
      </c>
      <c r="J474" s="82"/>
      <c r="K474" s="83" t="str">
        <f t="shared" si="20"/>
        <v>-</v>
      </c>
      <c r="L474" s="75">
        <f t="shared" si="21"/>
        <v>0</v>
      </c>
      <c r="M474" s="78" t="s">
        <v>5</v>
      </c>
    </row>
    <row r="475" spans="1:13">
      <c r="A475" s="130" t="s">
        <v>2542</v>
      </c>
      <c r="B475" s="69" t="s">
        <v>2</v>
      </c>
      <c r="C475" s="79" t="s">
        <v>1513</v>
      </c>
      <c r="D475" s="190" t="s">
        <v>403</v>
      </c>
      <c r="E475" s="191">
        <v>0.6</v>
      </c>
      <c r="F475" s="192">
        <v>35</v>
      </c>
      <c r="G475" s="193">
        <v>4.99</v>
      </c>
      <c r="H475" s="75">
        <v>0</v>
      </c>
      <c r="I475" s="73">
        <v>35</v>
      </c>
      <c r="J475" s="82"/>
      <c r="K475" s="83" t="str">
        <f t="shared" si="20"/>
        <v>-</v>
      </c>
      <c r="L475" s="75">
        <f t="shared" si="21"/>
        <v>0</v>
      </c>
      <c r="M475" s="78" t="s">
        <v>5</v>
      </c>
    </row>
    <row r="476" spans="1:13" hidden="1">
      <c r="A476" s="223" t="s">
        <v>279</v>
      </c>
      <c r="B476" s="200" t="s">
        <v>2</v>
      </c>
      <c r="C476" s="201" t="s">
        <v>1514</v>
      </c>
      <c r="D476" s="211" t="s">
        <v>403</v>
      </c>
      <c r="E476" s="212">
        <v>0.6</v>
      </c>
      <c r="F476" s="213">
        <v>35</v>
      </c>
      <c r="G476" s="224">
        <v>4.3999999999999995</v>
      </c>
      <c r="H476" s="206">
        <v>0</v>
      </c>
      <c r="I476" s="204">
        <v>35</v>
      </c>
      <c r="J476" s="207"/>
      <c r="K476" s="208" t="str">
        <f t="shared" si="20"/>
        <v>-</v>
      </c>
      <c r="L476" s="206">
        <f t="shared" si="21"/>
        <v>0</v>
      </c>
      <c r="M476" s="219" t="s">
        <v>2334</v>
      </c>
    </row>
    <row r="477" spans="1:13">
      <c r="A477" s="98" t="s">
        <v>966</v>
      </c>
      <c r="B477" s="69" t="s">
        <v>2</v>
      </c>
      <c r="C477" s="79" t="s">
        <v>1515</v>
      </c>
      <c r="D477" s="190" t="s">
        <v>404</v>
      </c>
      <c r="E477" s="191" t="s">
        <v>4</v>
      </c>
      <c r="F477" s="192">
        <v>50</v>
      </c>
      <c r="G477" s="193">
        <v>3.55</v>
      </c>
      <c r="H477" s="75">
        <v>0</v>
      </c>
      <c r="I477" s="73">
        <v>50</v>
      </c>
      <c r="J477" s="82"/>
      <c r="K477" s="83" t="str">
        <f t="shared" si="20"/>
        <v>-</v>
      </c>
      <c r="L477" s="75">
        <f t="shared" si="21"/>
        <v>0</v>
      </c>
      <c r="M477" s="78" t="s">
        <v>5</v>
      </c>
    </row>
    <row r="478" spans="1:13">
      <c r="A478" s="98" t="s">
        <v>966</v>
      </c>
      <c r="B478" s="69" t="s">
        <v>2</v>
      </c>
      <c r="C478" s="79" t="s">
        <v>1516</v>
      </c>
      <c r="D478" s="190" t="s">
        <v>405</v>
      </c>
      <c r="E478" s="191">
        <v>0.6</v>
      </c>
      <c r="F478" s="192">
        <v>35</v>
      </c>
      <c r="G478" s="193">
        <v>4.55</v>
      </c>
      <c r="H478" s="75">
        <v>0</v>
      </c>
      <c r="I478" s="73">
        <v>35</v>
      </c>
      <c r="J478" s="82"/>
      <c r="K478" s="83" t="str">
        <f t="shared" si="20"/>
        <v>-</v>
      </c>
      <c r="L478" s="75">
        <f t="shared" si="21"/>
        <v>0</v>
      </c>
      <c r="M478" s="78" t="s">
        <v>5</v>
      </c>
    </row>
    <row r="479" spans="1:13">
      <c r="A479" s="138" t="s">
        <v>339</v>
      </c>
      <c r="B479" s="69" t="s">
        <v>2</v>
      </c>
      <c r="C479" s="79" t="s">
        <v>1517</v>
      </c>
      <c r="D479" s="190" t="s">
        <v>406</v>
      </c>
      <c r="E479" s="191" t="s">
        <v>4</v>
      </c>
      <c r="F479" s="192">
        <v>60</v>
      </c>
      <c r="G479" s="75">
        <v>3.34</v>
      </c>
      <c r="H479" s="75">
        <v>3.8409999999999997</v>
      </c>
      <c r="I479" s="73">
        <v>5</v>
      </c>
      <c r="J479" s="82"/>
      <c r="K479" s="83" t="str">
        <f t="shared" si="20"/>
        <v>-</v>
      </c>
      <c r="L479" s="75">
        <f t="shared" si="21"/>
        <v>0</v>
      </c>
      <c r="M479" s="85" t="s">
        <v>14</v>
      </c>
    </row>
    <row r="480" spans="1:13">
      <c r="A480" s="138" t="s">
        <v>339</v>
      </c>
      <c r="B480" s="69" t="s">
        <v>2</v>
      </c>
      <c r="C480" s="79" t="s">
        <v>1518</v>
      </c>
      <c r="D480" s="190" t="s">
        <v>407</v>
      </c>
      <c r="E480" s="191">
        <v>0.6</v>
      </c>
      <c r="F480" s="192">
        <v>35</v>
      </c>
      <c r="G480" s="75">
        <v>4.4399999999999995</v>
      </c>
      <c r="H480" s="75">
        <v>5.105999999999999</v>
      </c>
      <c r="I480" s="73">
        <v>5</v>
      </c>
      <c r="J480" s="82"/>
      <c r="K480" s="83" t="str">
        <f t="shared" si="20"/>
        <v>-</v>
      </c>
      <c r="L480" s="75">
        <f t="shared" si="21"/>
        <v>0</v>
      </c>
      <c r="M480" s="85" t="s">
        <v>14</v>
      </c>
    </row>
    <row r="481" spans="1:13">
      <c r="A481" s="138" t="s">
        <v>339</v>
      </c>
      <c r="B481" s="69" t="s">
        <v>2</v>
      </c>
      <c r="C481" s="79" t="s">
        <v>1519</v>
      </c>
      <c r="D481" s="190" t="s">
        <v>408</v>
      </c>
      <c r="E481" s="191" t="s">
        <v>17</v>
      </c>
      <c r="F481" s="192">
        <v>20</v>
      </c>
      <c r="G481" s="75">
        <v>6.63</v>
      </c>
      <c r="H481" s="75">
        <v>0</v>
      </c>
      <c r="I481" s="73">
        <v>20</v>
      </c>
      <c r="J481" s="82"/>
      <c r="K481" s="83" t="str">
        <f t="shared" si="20"/>
        <v>-</v>
      </c>
      <c r="L481" s="75">
        <f t="shared" si="21"/>
        <v>0</v>
      </c>
      <c r="M481" s="85" t="s">
        <v>5</v>
      </c>
    </row>
    <row r="482" spans="1:13">
      <c r="A482" s="88" t="s">
        <v>18</v>
      </c>
      <c r="B482" s="69" t="s">
        <v>2</v>
      </c>
      <c r="C482" s="79" t="s">
        <v>1520</v>
      </c>
      <c r="D482" s="190" t="s">
        <v>409</v>
      </c>
      <c r="E482" s="191" t="s">
        <v>4</v>
      </c>
      <c r="F482" s="192">
        <v>50</v>
      </c>
      <c r="G482" s="193">
        <v>3.7699999999999996</v>
      </c>
      <c r="H482" s="75">
        <v>0</v>
      </c>
      <c r="I482" s="73">
        <v>50</v>
      </c>
      <c r="J482" s="82"/>
      <c r="K482" s="83" t="str">
        <f t="shared" si="20"/>
        <v>-</v>
      </c>
      <c r="L482" s="75">
        <f t="shared" si="21"/>
        <v>0</v>
      </c>
      <c r="M482" s="78" t="s">
        <v>5</v>
      </c>
    </row>
    <row r="483" spans="1:13">
      <c r="A483" s="88" t="s">
        <v>18</v>
      </c>
      <c r="B483" s="69" t="s">
        <v>2</v>
      </c>
      <c r="C483" s="79" t="s">
        <v>1521</v>
      </c>
      <c r="D483" s="190" t="s">
        <v>410</v>
      </c>
      <c r="E483" s="191">
        <v>0.6</v>
      </c>
      <c r="F483" s="192">
        <v>35</v>
      </c>
      <c r="G483" s="193">
        <v>4.88</v>
      </c>
      <c r="H483" s="75">
        <v>0</v>
      </c>
      <c r="I483" s="73">
        <v>35</v>
      </c>
      <c r="J483" s="82"/>
      <c r="K483" s="83" t="str">
        <f t="shared" si="20"/>
        <v>-</v>
      </c>
      <c r="L483" s="75">
        <f t="shared" si="21"/>
        <v>0</v>
      </c>
      <c r="M483" s="78" t="s">
        <v>5</v>
      </c>
    </row>
    <row r="484" spans="1:13">
      <c r="A484" s="88" t="s">
        <v>18</v>
      </c>
      <c r="B484" s="69" t="s">
        <v>2</v>
      </c>
      <c r="C484" s="79" t="s">
        <v>1522</v>
      </c>
      <c r="D484" s="190" t="s">
        <v>411</v>
      </c>
      <c r="E484" s="191" t="s">
        <v>17</v>
      </c>
      <c r="F484" s="192">
        <v>20</v>
      </c>
      <c r="G484" s="193">
        <v>7.87</v>
      </c>
      <c r="H484" s="75">
        <v>0</v>
      </c>
      <c r="I484" s="73">
        <v>20</v>
      </c>
      <c r="J484" s="82"/>
      <c r="K484" s="83" t="str">
        <f t="shared" si="20"/>
        <v>-</v>
      </c>
      <c r="L484" s="75">
        <f t="shared" si="21"/>
        <v>0</v>
      </c>
      <c r="M484" s="78" t="s">
        <v>5</v>
      </c>
    </row>
    <row r="485" spans="1:13">
      <c r="A485" s="145" t="s">
        <v>412</v>
      </c>
      <c r="B485" s="69" t="s">
        <v>2</v>
      </c>
      <c r="C485" s="79" t="s">
        <v>1523</v>
      </c>
      <c r="D485" s="190" t="s">
        <v>413</v>
      </c>
      <c r="E485" s="191" t="s">
        <v>4</v>
      </c>
      <c r="F485" s="192">
        <v>50</v>
      </c>
      <c r="G485" s="193">
        <v>3.55</v>
      </c>
      <c r="H485" s="75">
        <v>0</v>
      </c>
      <c r="I485" s="73">
        <v>50</v>
      </c>
      <c r="J485" s="82"/>
      <c r="K485" s="83" t="str">
        <f t="shared" si="20"/>
        <v>-</v>
      </c>
      <c r="L485" s="75">
        <f t="shared" si="21"/>
        <v>0</v>
      </c>
      <c r="M485" s="78" t="s">
        <v>5</v>
      </c>
    </row>
    <row r="486" spans="1:13">
      <c r="A486" s="145" t="s">
        <v>412</v>
      </c>
      <c r="B486" s="69" t="s">
        <v>2</v>
      </c>
      <c r="C486" s="79" t="s">
        <v>1524</v>
      </c>
      <c r="D486" s="190" t="s">
        <v>414</v>
      </c>
      <c r="E486" s="191">
        <v>0.6</v>
      </c>
      <c r="F486" s="192">
        <v>35</v>
      </c>
      <c r="G486" s="193">
        <v>4.55</v>
      </c>
      <c r="H486" s="75">
        <v>0</v>
      </c>
      <c r="I486" s="73">
        <v>35</v>
      </c>
      <c r="J486" s="82"/>
      <c r="K486" s="83" t="str">
        <f t="shared" si="20"/>
        <v>-</v>
      </c>
      <c r="L486" s="75">
        <f t="shared" si="21"/>
        <v>0</v>
      </c>
      <c r="M486" s="78" t="s">
        <v>5</v>
      </c>
    </row>
    <row r="487" spans="1:13" s="200" customFormat="1" hidden="1">
      <c r="A487" s="227" t="s">
        <v>100</v>
      </c>
      <c r="B487" s="200" t="s">
        <v>2</v>
      </c>
      <c r="C487" s="201" t="s">
        <v>1525</v>
      </c>
      <c r="D487" s="211" t="s">
        <v>415</v>
      </c>
      <c r="E487" s="212" t="s">
        <v>4</v>
      </c>
      <c r="F487" s="213">
        <v>60</v>
      </c>
      <c r="G487" s="224">
        <v>12.74</v>
      </c>
      <c r="H487" s="206">
        <v>0</v>
      </c>
      <c r="I487" s="204">
        <v>60</v>
      </c>
      <c r="J487" s="207"/>
      <c r="K487" s="208" t="str">
        <f t="shared" ref="K487:K530" si="22">IFERROR(IF(J487/F487=0,"-",J487/F487),"-")</f>
        <v>-</v>
      </c>
      <c r="L487" s="206">
        <f t="shared" ref="L487:L530" si="23">IF(J487&lt;5,H487*J487, IF(J487&lt;F487,H487*J487,G487*J487))</f>
        <v>0</v>
      </c>
      <c r="M487" s="219" t="s">
        <v>2534</v>
      </c>
    </row>
    <row r="488" spans="1:13" s="200" customFormat="1" hidden="1">
      <c r="A488" s="227" t="s">
        <v>100</v>
      </c>
      <c r="B488" s="200" t="s">
        <v>2</v>
      </c>
      <c r="C488" s="201" t="s">
        <v>1526</v>
      </c>
      <c r="D488" s="211" t="s">
        <v>416</v>
      </c>
      <c r="E488" s="212">
        <v>0.6</v>
      </c>
      <c r="F488" s="213">
        <v>35</v>
      </c>
      <c r="G488" s="224">
        <v>18.020000000000003</v>
      </c>
      <c r="H488" s="206">
        <v>0</v>
      </c>
      <c r="I488" s="204">
        <v>35</v>
      </c>
      <c r="J488" s="207"/>
      <c r="K488" s="208" t="str">
        <f t="shared" si="22"/>
        <v>-</v>
      </c>
      <c r="L488" s="206">
        <f t="shared" si="23"/>
        <v>0</v>
      </c>
      <c r="M488" s="219" t="s">
        <v>2534</v>
      </c>
    </row>
    <row r="489" spans="1:13" s="200" customFormat="1" hidden="1">
      <c r="A489" s="227" t="s">
        <v>100</v>
      </c>
      <c r="B489" s="200" t="s">
        <v>2</v>
      </c>
      <c r="C489" s="201" t="s">
        <v>1527</v>
      </c>
      <c r="D489" s="211" t="s">
        <v>417</v>
      </c>
      <c r="E489" s="212" t="s">
        <v>17</v>
      </c>
      <c r="F489" s="213">
        <v>20</v>
      </c>
      <c r="G489" s="224">
        <v>23.92</v>
      </c>
      <c r="H489" s="206">
        <v>0</v>
      </c>
      <c r="I489" s="204">
        <v>20</v>
      </c>
      <c r="J489" s="207"/>
      <c r="K489" s="208" t="str">
        <f t="shared" si="22"/>
        <v>-</v>
      </c>
      <c r="L489" s="206">
        <f t="shared" si="23"/>
        <v>0</v>
      </c>
      <c r="M489" s="219" t="s">
        <v>2534</v>
      </c>
    </row>
    <row r="490" spans="1:13">
      <c r="A490" s="91" t="s">
        <v>967</v>
      </c>
      <c r="B490" s="69" t="s">
        <v>2</v>
      </c>
      <c r="C490" s="79" t="s">
        <v>1528</v>
      </c>
      <c r="D490" s="190" t="s">
        <v>418</v>
      </c>
      <c r="E490" s="191" t="s">
        <v>4</v>
      </c>
      <c r="F490" s="192">
        <v>50</v>
      </c>
      <c r="G490" s="193">
        <v>3.7699999999999996</v>
      </c>
      <c r="H490" s="75">
        <v>0</v>
      </c>
      <c r="I490" s="73">
        <v>50</v>
      </c>
      <c r="J490" s="82"/>
      <c r="K490" s="83" t="str">
        <f t="shared" si="22"/>
        <v>-</v>
      </c>
      <c r="L490" s="75">
        <f t="shared" si="23"/>
        <v>0</v>
      </c>
      <c r="M490" s="78" t="s">
        <v>5</v>
      </c>
    </row>
    <row r="491" spans="1:13">
      <c r="A491" s="91" t="s">
        <v>967</v>
      </c>
      <c r="B491" s="69" t="s">
        <v>2</v>
      </c>
      <c r="C491" s="79" t="s">
        <v>1529</v>
      </c>
      <c r="D491" s="190" t="s">
        <v>419</v>
      </c>
      <c r="E491" s="191">
        <v>0.6</v>
      </c>
      <c r="F491" s="192">
        <v>35</v>
      </c>
      <c r="G491" s="193">
        <v>4.99</v>
      </c>
      <c r="H491" s="75">
        <v>0</v>
      </c>
      <c r="I491" s="73">
        <v>35</v>
      </c>
      <c r="J491" s="82"/>
      <c r="K491" s="83" t="str">
        <f t="shared" si="22"/>
        <v>-</v>
      </c>
      <c r="L491" s="75">
        <f t="shared" si="23"/>
        <v>0</v>
      </c>
      <c r="M491" s="78" t="s">
        <v>5</v>
      </c>
    </row>
    <row r="492" spans="1:13" s="200" customFormat="1" hidden="1">
      <c r="A492" s="227" t="s">
        <v>100</v>
      </c>
      <c r="B492" s="200" t="s">
        <v>2</v>
      </c>
      <c r="C492" s="201" t="s">
        <v>1530</v>
      </c>
      <c r="D492" s="211" t="s">
        <v>420</v>
      </c>
      <c r="E492" s="212" t="s">
        <v>4</v>
      </c>
      <c r="F492" s="213">
        <v>60</v>
      </c>
      <c r="G492" s="224">
        <v>7.97</v>
      </c>
      <c r="H492" s="206">
        <v>0</v>
      </c>
      <c r="I492" s="204">
        <v>60</v>
      </c>
      <c r="J492" s="207"/>
      <c r="K492" s="208" t="str">
        <f t="shared" si="22"/>
        <v>-</v>
      </c>
      <c r="L492" s="206">
        <f t="shared" si="23"/>
        <v>0</v>
      </c>
      <c r="M492" s="219" t="s">
        <v>2534</v>
      </c>
    </row>
    <row r="493" spans="1:13">
      <c r="A493" s="105" t="s">
        <v>100</v>
      </c>
      <c r="B493" s="69" t="s">
        <v>2</v>
      </c>
      <c r="C493" s="79" t="s">
        <v>1531</v>
      </c>
      <c r="D493" s="190" t="s">
        <v>420</v>
      </c>
      <c r="E493" s="191" t="s">
        <v>4</v>
      </c>
      <c r="F493" s="192">
        <v>50</v>
      </c>
      <c r="G493" s="193">
        <v>9.76</v>
      </c>
      <c r="H493" s="75">
        <v>0</v>
      </c>
      <c r="I493" s="73">
        <v>50</v>
      </c>
      <c r="J493" s="82"/>
      <c r="K493" s="83" t="str">
        <f t="shared" si="22"/>
        <v>-</v>
      </c>
      <c r="L493" s="75">
        <f t="shared" si="23"/>
        <v>0</v>
      </c>
      <c r="M493" s="78" t="s">
        <v>5</v>
      </c>
    </row>
    <row r="494" spans="1:13">
      <c r="A494" s="105" t="s">
        <v>100</v>
      </c>
      <c r="B494" s="69" t="s">
        <v>2</v>
      </c>
      <c r="C494" s="79" t="s">
        <v>1532</v>
      </c>
      <c r="D494" s="190" t="s">
        <v>421</v>
      </c>
      <c r="E494" s="191">
        <v>0.6</v>
      </c>
      <c r="F494" s="192">
        <v>35</v>
      </c>
      <c r="G494" s="193">
        <v>11.31</v>
      </c>
      <c r="H494" s="75">
        <v>0</v>
      </c>
      <c r="I494" s="73">
        <v>35</v>
      </c>
      <c r="J494" s="82"/>
      <c r="K494" s="83" t="str">
        <f t="shared" si="22"/>
        <v>-</v>
      </c>
      <c r="L494" s="75">
        <f t="shared" si="23"/>
        <v>0</v>
      </c>
      <c r="M494" s="78" t="s">
        <v>5</v>
      </c>
    </row>
    <row r="495" spans="1:13" hidden="1">
      <c r="A495" s="227" t="s">
        <v>100</v>
      </c>
      <c r="B495" s="200" t="s">
        <v>2</v>
      </c>
      <c r="C495" s="201" t="s">
        <v>1533</v>
      </c>
      <c r="D495" s="211" t="s">
        <v>421</v>
      </c>
      <c r="E495" s="212">
        <v>0.6</v>
      </c>
      <c r="F495" s="213">
        <v>35</v>
      </c>
      <c r="G495" s="224">
        <v>9.5299999999999994</v>
      </c>
      <c r="H495" s="206">
        <v>0</v>
      </c>
      <c r="I495" s="204">
        <v>35</v>
      </c>
      <c r="J495" s="207"/>
      <c r="K495" s="208" t="str">
        <f t="shared" si="22"/>
        <v>-</v>
      </c>
      <c r="L495" s="206">
        <f t="shared" si="23"/>
        <v>0</v>
      </c>
      <c r="M495" s="219" t="s">
        <v>2334</v>
      </c>
    </row>
    <row r="496" spans="1:13" s="200" customFormat="1" hidden="1">
      <c r="A496" s="227" t="s">
        <v>100</v>
      </c>
      <c r="B496" s="200" t="s">
        <v>2</v>
      </c>
      <c r="C496" s="201" t="s">
        <v>1534</v>
      </c>
      <c r="D496" s="211" t="s">
        <v>422</v>
      </c>
      <c r="E496" s="212">
        <v>0.625</v>
      </c>
      <c r="F496" s="213">
        <v>20</v>
      </c>
      <c r="G496" s="224">
        <v>15.75</v>
      </c>
      <c r="H496" s="206">
        <v>0</v>
      </c>
      <c r="I496" s="204">
        <v>20</v>
      </c>
      <c r="J496" s="207"/>
      <c r="K496" s="208" t="str">
        <f t="shared" si="22"/>
        <v>-</v>
      </c>
      <c r="L496" s="206">
        <f t="shared" si="23"/>
        <v>0</v>
      </c>
      <c r="M496" s="219" t="s">
        <v>2534</v>
      </c>
    </row>
    <row r="497" spans="1:13">
      <c r="A497" s="120" t="s">
        <v>228</v>
      </c>
      <c r="B497" s="69" t="s">
        <v>2</v>
      </c>
      <c r="C497" s="79" t="s">
        <v>1535</v>
      </c>
      <c r="D497" s="190" t="s">
        <v>423</v>
      </c>
      <c r="E497" s="191" t="s">
        <v>4</v>
      </c>
      <c r="F497" s="192">
        <v>50</v>
      </c>
      <c r="G497" s="193">
        <v>5.99</v>
      </c>
      <c r="H497" s="75">
        <v>0</v>
      </c>
      <c r="I497" s="73">
        <v>50</v>
      </c>
      <c r="J497" s="82"/>
      <c r="K497" s="83" t="str">
        <f t="shared" si="22"/>
        <v>-</v>
      </c>
      <c r="L497" s="75">
        <f t="shared" si="23"/>
        <v>0</v>
      </c>
      <c r="M497" s="78" t="s">
        <v>5</v>
      </c>
    </row>
    <row r="498" spans="1:13">
      <c r="A498" s="120" t="s">
        <v>228</v>
      </c>
      <c r="B498" s="69" t="s">
        <v>2</v>
      </c>
      <c r="C498" s="79" t="s">
        <v>1536</v>
      </c>
      <c r="D498" s="190" t="s">
        <v>424</v>
      </c>
      <c r="E498" s="191">
        <v>0.6</v>
      </c>
      <c r="F498" s="192">
        <v>35</v>
      </c>
      <c r="G498" s="193">
        <v>8.98</v>
      </c>
      <c r="H498" s="75">
        <v>0</v>
      </c>
      <c r="I498" s="73">
        <v>35</v>
      </c>
      <c r="J498" s="82"/>
      <c r="K498" s="83" t="str">
        <f t="shared" si="22"/>
        <v>-</v>
      </c>
      <c r="L498" s="75">
        <f t="shared" si="23"/>
        <v>0</v>
      </c>
      <c r="M498" s="78" t="s">
        <v>5</v>
      </c>
    </row>
    <row r="499" spans="1:13" hidden="1">
      <c r="A499" s="210" t="s">
        <v>228</v>
      </c>
      <c r="B499" s="200" t="s">
        <v>2</v>
      </c>
      <c r="C499" s="201" t="s">
        <v>1537</v>
      </c>
      <c r="D499" s="211" t="s">
        <v>425</v>
      </c>
      <c r="E499" s="212" t="s">
        <v>4</v>
      </c>
      <c r="F499" s="213">
        <v>50</v>
      </c>
      <c r="G499" s="214">
        <v>6.12</v>
      </c>
      <c r="H499" s="206">
        <v>0</v>
      </c>
      <c r="I499" s="204">
        <f t="shared" ref="I499:I500" si="24">F499</f>
        <v>50</v>
      </c>
      <c r="J499" s="207"/>
      <c r="K499" s="208" t="str">
        <f t="shared" si="22"/>
        <v>-</v>
      </c>
      <c r="L499" s="206">
        <f t="shared" si="23"/>
        <v>0</v>
      </c>
      <c r="M499" s="209" t="s">
        <v>2334</v>
      </c>
    </row>
    <row r="500" spans="1:13" hidden="1">
      <c r="A500" s="210" t="s">
        <v>228</v>
      </c>
      <c r="B500" s="200" t="s">
        <v>2</v>
      </c>
      <c r="C500" s="201" t="s">
        <v>1538</v>
      </c>
      <c r="D500" s="211" t="s">
        <v>426</v>
      </c>
      <c r="E500" s="212">
        <v>0.6</v>
      </c>
      <c r="F500" s="213">
        <v>35</v>
      </c>
      <c r="G500" s="214">
        <v>7.71</v>
      </c>
      <c r="H500" s="206">
        <v>0</v>
      </c>
      <c r="I500" s="204">
        <f t="shared" si="24"/>
        <v>35</v>
      </c>
      <c r="J500" s="207"/>
      <c r="K500" s="208" t="str">
        <f t="shared" si="22"/>
        <v>-</v>
      </c>
      <c r="L500" s="206">
        <f t="shared" si="23"/>
        <v>0</v>
      </c>
      <c r="M500" s="209" t="s">
        <v>2334</v>
      </c>
    </row>
    <row r="501" spans="1:13">
      <c r="A501" s="105" t="s">
        <v>100</v>
      </c>
      <c r="B501" s="69" t="s">
        <v>2</v>
      </c>
      <c r="C501" s="79" t="s">
        <v>1539</v>
      </c>
      <c r="D501" s="190" t="s">
        <v>427</v>
      </c>
      <c r="E501" s="191" t="s">
        <v>4</v>
      </c>
      <c r="F501" s="192">
        <v>50</v>
      </c>
      <c r="G501" s="193">
        <v>5.99</v>
      </c>
      <c r="H501" s="75">
        <v>0</v>
      </c>
      <c r="I501" s="73">
        <v>50</v>
      </c>
      <c r="J501" s="82"/>
      <c r="K501" s="83" t="str">
        <f t="shared" si="22"/>
        <v>-</v>
      </c>
      <c r="L501" s="75">
        <f t="shared" si="23"/>
        <v>0</v>
      </c>
      <c r="M501" s="78" t="s">
        <v>5</v>
      </c>
    </row>
    <row r="502" spans="1:13" s="200" customFormat="1" hidden="1">
      <c r="A502" s="227" t="s">
        <v>100</v>
      </c>
      <c r="B502" s="200" t="s">
        <v>2</v>
      </c>
      <c r="C502" s="201" t="s">
        <v>1540</v>
      </c>
      <c r="D502" s="211" t="s">
        <v>427</v>
      </c>
      <c r="E502" s="212" t="s">
        <v>4</v>
      </c>
      <c r="F502" s="213">
        <v>60</v>
      </c>
      <c r="G502" s="224">
        <v>5.59</v>
      </c>
      <c r="H502" s="206">
        <v>0</v>
      </c>
      <c r="I502" s="204">
        <v>60</v>
      </c>
      <c r="J502" s="207"/>
      <c r="K502" s="208" t="str">
        <f t="shared" si="22"/>
        <v>-</v>
      </c>
      <c r="L502" s="206">
        <f t="shared" si="23"/>
        <v>0</v>
      </c>
      <c r="M502" s="219" t="s">
        <v>2534</v>
      </c>
    </row>
    <row r="503" spans="1:13">
      <c r="A503" s="105" t="s">
        <v>100</v>
      </c>
      <c r="B503" s="69" t="s">
        <v>2</v>
      </c>
      <c r="C503" s="79" t="s">
        <v>1541</v>
      </c>
      <c r="D503" s="190" t="s">
        <v>428</v>
      </c>
      <c r="E503" s="191">
        <v>0.6</v>
      </c>
      <c r="F503" s="192">
        <v>35</v>
      </c>
      <c r="G503" s="193">
        <v>8.32</v>
      </c>
      <c r="H503" s="75">
        <v>0</v>
      </c>
      <c r="I503" s="73">
        <v>35</v>
      </c>
      <c r="J503" s="82"/>
      <c r="K503" s="83" t="str">
        <f t="shared" si="22"/>
        <v>-</v>
      </c>
      <c r="L503" s="75">
        <f t="shared" si="23"/>
        <v>0</v>
      </c>
      <c r="M503" s="78" t="s">
        <v>5</v>
      </c>
    </row>
    <row r="504" spans="1:13">
      <c r="A504" s="105" t="s">
        <v>100</v>
      </c>
      <c r="B504" s="69" t="s">
        <v>2</v>
      </c>
      <c r="C504" s="79" t="s">
        <v>1542</v>
      </c>
      <c r="D504" s="190" t="s">
        <v>428</v>
      </c>
      <c r="E504" s="191">
        <v>0.6</v>
      </c>
      <c r="F504" s="192">
        <v>35</v>
      </c>
      <c r="G504" s="75">
        <v>7.2</v>
      </c>
      <c r="H504" s="75">
        <v>8.2799999999999994</v>
      </c>
      <c r="I504" s="73">
        <v>5</v>
      </c>
      <c r="J504" s="82"/>
      <c r="K504" s="83" t="str">
        <f t="shared" si="22"/>
        <v>-</v>
      </c>
      <c r="L504" s="75">
        <f t="shared" si="23"/>
        <v>0</v>
      </c>
      <c r="M504" s="85" t="s">
        <v>14</v>
      </c>
    </row>
    <row r="505" spans="1:13" s="200" customFormat="1" hidden="1">
      <c r="A505" s="227" t="s">
        <v>100</v>
      </c>
      <c r="B505" s="200" t="s">
        <v>2</v>
      </c>
      <c r="C505" s="201" t="s">
        <v>1543</v>
      </c>
      <c r="D505" s="211" t="s">
        <v>429</v>
      </c>
      <c r="E505" s="212" t="s">
        <v>17</v>
      </c>
      <c r="F505" s="213">
        <v>20</v>
      </c>
      <c r="G505" s="224">
        <v>12.16</v>
      </c>
      <c r="H505" s="206">
        <v>0</v>
      </c>
      <c r="I505" s="204">
        <v>20</v>
      </c>
      <c r="J505" s="207"/>
      <c r="K505" s="208" t="str">
        <f t="shared" si="22"/>
        <v>-</v>
      </c>
      <c r="L505" s="206">
        <f t="shared" si="23"/>
        <v>0</v>
      </c>
      <c r="M505" s="219" t="s">
        <v>2534</v>
      </c>
    </row>
    <row r="506" spans="1:13">
      <c r="A506" s="105" t="s">
        <v>100</v>
      </c>
      <c r="B506" s="69" t="s">
        <v>2</v>
      </c>
      <c r="C506" s="79" t="s">
        <v>1544</v>
      </c>
      <c r="D506" s="190" t="s">
        <v>430</v>
      </c>
      <c r="E506" s="191" t="s">
        <v>4</v>
      </c>
      <c r="F506" s="192">
        <v>60</v>
      </c>
      <c r="G506" s="75">
        <v>15.11</v>
      </c>
      <c r="H506" s="75">
        <v>0</v>
      </c>
      <c r="I506" s="73">
        <v>60</v>
      </c>
      <c r="J506" s="82"/>
      <c r="K506" s="83" t="str">
        <f t="shared" si="22"/>
        <v>-</v>
      </c>
      <c r="L506" s="75">
        <f t="shared" si="23"/>
        <v>0</v>
      </c>
      <c r="M506" s="85" t="s">
        <v>5</v>
      </c>
    </row>
    <row r="507" spans="1:13">
      <c r="A507" s="105" t="s">
        <v>100</v>
      </c>
      <c r="B507" s="69" t="s">
        <v>2</v>
      </c>
      <c r="C507" s="79" t="s">
        <v>1545</v>
      </c>
      <c r="D507" s="190" t="s">
        <v>431</v>
      </c>
      <c r="E507" s="191">
        <v>0.6</v>
      </c>
      <c r="F507" s="192">
        <v>35</v>
      </c>
      <c r="G507" s="75">
        <v>20.100000000000001</v>
      </c>
      <c r="H507" s="75">
        <v>0</v>
      </c>
      <c r="I507" s="73">
        <v>35</v>
      </c>
      <c r="J507" s="82"/>
      <c r="K507" s="83" t="str">
        <f t="shared" si="22"/>
        <v>-</v>
      </c>
      <c r="L507" s="75">
        <f t="shared" si="23"/>
        <v>0</v>
      </c>
      <c r="M507" s="85" t="s">
        <v>5</v>
      </c>
    </row>
    <row r="508" spans="1:13">
      <c r="A508" s="96" t="s">
        <v>958</v>
      </c>
      <c r="B508" s="69" t="s">
        <v>2</v>
      </c>
      <c r="C508" s="79" t="s">
        <v>1546</v>
      </c>
      <c r="D508" s="190" t="s">
        <v>432</v>
      </c>
      <c r="E508" s="191" t="s">
        <v>4</v>
      </c>
      <c r="F508" s="192">
        <v>50</v>
      </c>
      <c r="G508" s="193">
        <v>3.7699999999999996</v>
      </c>
      <c r="H508" s="75">
        <v>0</v>
      </c>
      <c r="I508" s="73">
        <v>50</v>
      </c>
      <c r="J508" s="82"/>
      <c r="K508" s="83" t="str">
        <f t="shared" si="22"/>
        <v>-</v>
      </c>
      <c r="L508" s="75">
        <f t="shared" si="23"/>
        <v>0</v>
      </c>
      <c r="M508" s="78" t="s">
        <v>5</v>
      </c>
    </row>
    <row r="509" spans="1:13">
      <c r="A509" s="96" t="s">
        <v>958</v>
      </c>
      <c r="B509" s="69" t="s">
        <v>2</v>
      </c>
      <c r="C509" s="79" t="s">
        <v>1547</v>
      </c>
      <c r="D509" s="190" t="s">
        <v>433</v>
      </c>
      <c r="E509" s="191">
        <v>0.6</v>
      </c>
      <c r="F509" s="192">
        <v>35</v>
      </c>
      <c r="G509" s="193">
        <v>4.99</v>
      </c>
      <c r="H509" s="75">
        <v>0</v>
      </c>
      <c r="I509" s="73">
        <v>35</v>
      </c>
      <c r="J509" s="82"/>
      <c r="K509" s="83" t="str">
        <f t="shared" si="22"/>
        <v>-</v>
      </c>
      <c r="L509" s="75">
        <f t="shared" si="23"/>
        <v>0</v>
      </c>
      <c r="M509" s="78" t="s">
        <v>5</v>
      </c>
    </row>
    <row r="510" spans="1:13" s="200" customFormat="1" hidden="1">
      <c r="A510" s="255" t="s">
        <v>434</v>
      </c>
      <c r="B510" s="200" t="s">
        <v>2</v>
      </c>
      <c r="C510" s="201" t="s">
        <v>1548</v>
      </c>
      <c r="D510" s="211" t="s">
        <v>435</v>
      </c>
      <c r="E510" s="212" t="s">
        <v>4</v>
      </c>
      <c r="F510" s="213">
        <v>60</v>
      </c>
      <c r="G510" s="224">
        <v>21.220000000000002</v>
      </c>
      <c r="H510" s="206">
        <v>0</v>
      </c>
      <c r="I510" s="204">
        <v>60</v>
      </c>
      <c r="J510" s="207"/>
      <c r="K510" s="208" t="str">
        <f t="shared" si="22"/>
        <v>-</v>
      </c>
      <c r="L510" s="206">
        <f t="shared" si="23"/>
        <v>0</v>
      </c>
      <c r="M510" s="219" t="s">
        <v>2534</v>
      </c>
    </row>
    <row r="511" spans="1:13" s="200" customFormat="1" hidden="1">
      <c r="A511" s="255" t="s">
        <v>434</v>
      </c>
      <c r="B511" s="200" t="s">
        <v>2</v>
      </c>
      <c r="C511" s="201" t="s">
        <v>1549</v>
      </c>
      <c r="D511" s="211" t="s">
        <v>436</v>
      </c>
      <c r="E511" s="212">
        <v>0.6</v>
      </c>
      <c r="F511" s="213">
        <v>35</v>
      </c>
      <c r="G511" s="224">
        <v>26.720000000000002</v>
      </c>
      <c r="H511" s="206">
        <v>0</v>
      </c>
      <c r="I511" s="204">
        <v>35</v>
      </c>
      <c r="J511" s="207"/>
      <c r="K511" s="208" t="str">
        <f t="shared" si="22"/>
        <v>-</v>
      </c>
      <c r="L511" s="206">
        <f t="shared" si="23"/>
        <v>0</v>
      </c>
      <c r="M511" s="219" t="s">
        <v>2534</v>
      </c>
    </row>
    <row r="512" spans="1:13">
      <c r="A512" s="105" t="s">
        <v>100</v>
      </c>
      <c r="B512" s="69" t="s">
        <v>2</v>
      </c>
      <c r="C512" s="79" t="s">
        <v>1550</v>
      </c>
      <c r="D512" s="190" t="s">
        <v>437</v>
      </c>
      <c r="E512" s="191" t="s">
        <v>4</v>
      </c>
      <c r="F512" s="192">
        <v>60</v>
      </c>
      <c r="G512" s="75">
        <v>20.69</v>
      </c>
      <c r="H512" s="75">
        <v>0</v>
      </c>
      <c r="I512" s="73">
        <v>60</v>
      </c>
      <c r="J512" s="82"/>
      <c r="K512" s="83" t="str">
        <f t="shared" si="22"/>
        <v>-</v>
      </c>
      <c r="L512" s="75">
        <f t="shared" si="23"/>
        <v>0</v>
      </c>
      <c r="M512" s="85" t="s">
        <v>5</v>
      </c>
    </row>
    <row r="513" spans="1:13">
      <c r="A513" s="105" t="s">
        <v>100</v>
      </c>
      <c r="B513" s="69" t="s">
        <v>2</v>
      </c>
      <c r="C513" s="79" t="s">
        <v>1551</v>
      </c>
      <c r="D513" s="190" t="s">
        <v>438</v>
      </c>
      <c r="E513" s="191">
        <v>0.6</v>
      </c>
      <c r="F513" s="192">
        <v>35</v>
      </c>
      <c r="G513" s="75">
        <v>25.98</v>
      </c>
      <c r="H513" s="75">
        <v>0</v>
      </c>
      <c r="I513" s="73">
        <v>35</v>
      </c>
      <c r="J513" s="82"/>
      <c r="K513" s="83" t="str">
        <f t="shared" si="22"/>
        <v>-</v>
      </c>
      <c r="L513" s="75">
        <f t="shared" si="23"/>
        <v>0</v>
      </c>
      <c r="M513" s="85" t="s">
        <v>5</v>
      </c>
    </row>
    <row r="514" spans="1:13">
      <c r="A514" s="91" t="s">
        <v>23</v>
      </c>
      <c r="B514" s="69" t="s">
        <v>2</v>
      </c>
      <c r="C514" s="79" t="s">
        <v>1552</v>
      </c>
      <c r="D514" s="190" t="s">
        <v>439</v>
      </c>
      <c r="E514" s="191" t="s">
        <v>4</v>
      </c>
      <c r="F514" s="192">
        <v>50</v>
      </c>
      <c r="G514" s="193">
        <v>5.99</v>
      </c>
      <c r="H514" s="75">
        <v>0</v>
      </c>
      <c r="I514" s="73">
        <v>50</v>
      </c>
      <c r="J514" s="82"/>
      <c r="K514" s="83" t="str">
        <f t="shared" si="22"/>
        <v>-</v>
      </c>
      <c r="L514" s="75">
        <f t="shared" si="23"/>
        <v>0</v>
      </c>
      <c r="M514" s="78" t="s">
        <v>5</v>
      </c>
    </row>
    <row r="515" spans="1:13">
      <c r="A515" s="91" t="s">
        <v>23</v>
      </c>
      <c r="B515" s="69" t="s">
        <v>2</v>
      </c>
      <c r="C515" s="79" t="s">
        <v>1553</v>
      </c>
      <c r="D515" s="190" t="s">
        <v>440</v>
      </c>
      <c r="E515" s="191">
        <v>0.6</v>
      </c>
      <c r="F515" s="192">
        <v>35</v>
      </c>
      <c r="G515" s="193">
        <v>8.98</v>
      </c>
      <c r="H515" s="75">
        <v>0</v>
      </c>
      <c r="I515" s="73">
        <v>35</v>
      </c>
      <c r="J515" s="82"/>
      <c r="K515" s="83" t="str">
        <f t="shared" si="22"/>
        <v>-</v>
      </c>
      <c r="L515" s="75">
        <f t="shared" si="23"/>
        <v>0</v>
      </c>
      <c r="M515" s="78" t="s">
        <v>5</v>
      </c>
    </row>
    <row r="516" spans="1:13" s="200" customFormat="1" hidden="1">
      <c r="A516" s="210" t="s">
        <v>228</v>
      </c>
      <c r="B516" s="200" t="s">
        <v>2</v>
      </c>
      <c r="C516" s="201" t="s">
        <v>1554</v>
      </c>
      <c r="D516" s="211" t="s">
        <v>441</v>
      </c>
      <c r="E516" s="212" t="s">
        <v>4</v>
      </c>
      <c r="F516" s="213">
        <v>60</v>
      </c>
      <c r="G516" s="224">
        <v>21.150000000000002</v>
      </c>
      <c r="H516" s="206">
        <v>0</v>
      </c>
      <c r="I516" s="204">
        <v>60</v>
      </c>
      <c r="J516" s="207"/>
      <c r="K516" s="208" t="str">
        <f t="shared" si="22"/>
        <v>-</v>
      </c>
      <c r="L516" s="206">
        <f t="shared" si="23"/>
        <v>0</v>
      </c>
      <c r="M516" s="219" t="s">
        <v>2534</v>
      </c>
    </row>
    <row r="517" spans="1:13">
      <c r="A517" s="120" t="s">
        <v>228</v>
      </c>
      <c r="B517" s="69" t="s">
        <v>2</v>
      </c>
      <c r="C517" s="79" t="s">
        <v>1555</v>
      </c>
      <c r="D517" s="190" t="s">
        <v>441</v>
      </c>
      <c r="E517" s="191" t="s">
        <v>4</v>
      </c>
      <c r="F517" s="192">
        <v>50</v>
      </c>
      <c r="G517" s="193">
        <v>35.909999999999997</v>
      </c>
      <c r="H517" s="75">
        <v>0</v>
      </c>
      <c r="I517" s="73">
        <v>50</v>
      </c>
      <c r="J517" s="82"/>
      <c r="K517" s="83" t="str">
        <f t="shared" si="22"/>
        <v>-</v>
      </c>
      <c r="L517" s="75">
        <f t="shared" si="23"/>
        <v>0</v>
      </c>
      <c r="M517" s="78" t="s">
        <v>5</v>
      </c>
    </row>
    <row r="518" spans="1:13">
      <c r="A518" s="120" t="s">
        <v>228</v>
      </c>
      <c r="B518" s="69" t="s">
        <v>2</v>
      </c>
      <c r="C518" s="79" t="s">
        <v>1556</v>
      </c>
      <c r="D518" s="190" t="s">
        <v>442</v>
      </c>
      <c r="E518" s="191">
        <v>0.6</v>
      </c>
      <c r="F518" s="192">
        <v>35</v>
      </c>
      <c r="G518" s="193">
        <v>44.89</v>
      </c>
      <c r="H518" s="75">
        <v>0</v>
      </c>
      <c r="I518" s="73">
        <v>35</v>
      </c>
      <c r="J518" s="82"/>
      <c r="K518" s="83" t="str">
        <f t="shared" si="22"/>
        <v>-</v>
      </c>
      <c r="L518" s="75">
        <f t="shared" si="23"/>
        <v>0</v>
      </c>
      <c r="M518" s="78" t="s">
        <v>5</v>
      </c>
    </row>
    <row r="519" spans="1:13" s="200" customFormat="1" hidden="1">
      <c r="A519" s="210" t="s">
        <v>228</v>
      </c>
      <c r="B519" s="200" t="s">
        <v>2</v>
      </c>
      <c r="C519" s="201" t="s">
        <v>1557</v>
      </c>
      <c r="D519" s="211" t="s">
        <v>442</v>
      </c>
      <c r="E519" s="212">
        <v>0.6</v>
      </c>
      <c r="F519" s="213">
        <v>35</v>
      </c>
      <c r="G519" s="224">
        <v>27.12</v>
      </c>
      <c r="H519" s="206">
        <v>0</v>
      </c>
      <c r="I519" s="204">
        <v>35</v>
      </c>
      <c r="J519" s="207"/>
      <c r="K519" s="208" t="str">
        <f t="shared" si="22"/>
        <v>-</v>
      </c>
      <c r="L519" s="206">
        <f t="shared" si="23"/>
        <v>0</v>
      </c>
      <c r="M519" s="219" t="s">
        <v>2534</v>
      </c>
    </row>
    <row r="520" spans="1:13" hidden="1">
      <c r="A520" s="228" t="s">
        <v>313</v>
      </c>
      <c r="B520" s="200" t="s">
        <v>2</v>
      </c>
      <c r="C520" s="201" t="s">
        <v>1558</v>
      </c>
      <c r="D520" s="211" t="s">
        <v>443</v>
      </c>
      <c r="E520" s="212" t="s">
        <v>4</v>
      </c>
      <c r="F520" s="213">
        <v>60</v>
      </c>
      <c r="G520" s="224">
        <v>4.87</v>
      </c>
      <c r="H520" s="206">
        <v>0</v>
      </c>
      <c r="I520" s="204">
        <v>60</v>
      </c>
      <c r="J520" s="207"/>
      <c r="K520" s="208" t="str">
        <f t="shared" si="22"/>
        <v>-</v>
      </c>
      <c r="L520" s="206">
        <f t="shared" si="23"/>
        <v>0</v>
      </c>
      <c r="M520" s="219" t="s">
        <v>2334</v>
      </c>
    </row>
    <row r="521" spans="1:13" s="200" customFormat="1" hidden="1">
      <c r="A521" s="228" t="s">
        <v>313</v>
      </c>
      <c r="B521" s="200" t="s">
        <v>2</v>
      </c>
      <c r="C521" s="201" t="s">
        <v>1559</v>
      </c>
      <c r="D521" s="211" t="s">
        <v>444</v>
      </c>
      <c r="E521" s="212">
        <v>0.6</v>
      </c>
      <c r="F521" s="213">
        <v>35</v>
      </c>
      <c r="G521" s="224">
        <v>7.05</v>
      </c>
      <c r="H521" s="206">
        <v>0</v>
      </c>
      <c r="I521" s="204">
        <v>35</v>
      </c>
      <c r="J521" s="207"/>
      <c r="K521" s="208" t="str">
        <f t="shared" si="22"/>
        <v>-</v>
      </c>
      <c r="L521" s="206">
        <f t="shared" si="23"/>
        <v>0</v>
      </c>
      <c r="M521" s="219" t="s">
        <v>2534</v>
      </c>
    </row>
    <row r="522" spans="1:13" s="200" customFormat="1" hidden="1">
      <c r="A522" s="228" t="s">
        <v>313</v>
      </c>
      <c r="B522" s="200" t="s">
        <v>2</v>
      </c>
      <c r="C522" s="201" t="s">
        <v>1560</v>
      </c>
      <c r="D522" s="211" t="s">
        <v>445</v>
      </c>
      <c r="E522" s="212" t="s">
        <v>4</v>
      </c>
      <c r="F522" s="213">
        <v>60</v>
      </c>
      <c r="G522" s="224">
        <v>13.98</v>
      </c>
      <c r="H522" s="206">
        <v>0</v>
      </c>
      <c r="I522" s="204">
        <v>60</v>
      </c>
      <c r="J522" s="207"/>
      <c r="K522" s="208" t="str">
        <f t="shared" si="22"/>
        <v>-</v>
      </c>
      <c r="L522" s="206">
        <f t="shared" si="23"/>
        <v>0</v>
      </c>
      <c r="M522" s="219" t="s">
        <v>2534</v>
      </c>
    </row>
    <row r="523" spans="1:13" s="200" customFormat="1" hidden="1">
      <c r="A523" s="228" t="s">
        <v>313</v>
      </c>
      <c r="B523" s="200" t="s">
        <v>2</v>
      </c>
      <c r="C523" s="201" t="s">
        <v>1561</v>
      </c>
      <c r="D523" s="211" t="s">
        <v>446</v>
      </c>
      <c r="E523" s="212">
        <v>0.6</v>
      </c>
      <c r="F523" s="213">
        <v>35</v>
      </c>
      <c r="G523" s="224">
        <v>18.740000000000002</v>
      </c>
      <c r="H523" s="206">
        <v>0</v>
      </c>
      <c r="I523" s="204">
        <v>35</v>
      </c>
      <c r="J523" s="207"/>
      <c r="K523" s="208" t="str">
        <f t="shared" si="22"/>
        <v>-</v>
      </c>
      <c r="L523" s="206">
        <f t="shared" si="23"/>
        <v>0</v>
      </c>
      <c r="M523" s="219" t="s">
        <v>2534</v>
      </c>
    </row>
    <row r="524" spans="1:13" s="200" customFormat="1" hidden="1">
      <c r="A524" s="228" t="s">
        <v>313</v>
      </c>
      <c r="B524" s="200" t="s">
        <v>2</v>
      </c>
      <c r="C524" s="201" t="s">
        <v>1562</v>
      </c>
      <c r="D524" s="211" t="s">
        <v>447</v>
      </c>
      <c r="E524" s="212" t="s">
        <v>17</v>
      </c>
      <c r="F524" s="213">
        <v>20</v>
      </c>
      <c r="G524" s="224">
        <v>30.1</v>
      </c>
      <c r="H524" s="206">
        <v>0</v>
      </c>
      <c r="I524" s="204">
        <v>20</v>
      </c>
      <c r="J524" s="207"/>
      <c r="K524" s="208" t="str">
        <f t="shared" si="22"/>
        <v>-</v>
      </c>
      <c r="L524" s="206">
        <f t="shared" si="23"/>
        <v>0</v>
      </c>
      <c r="M524" s="219" t="s">
        <v>2534</v>
      </c>
    </row>
    <row r="525" spans="1:13">
      <c r="A525" s="139" t="s">
        <v>343</v>
      </c>
      <c r="B525" s="69" t="s">
        <v>2</v>
      </c>
      <c r="C525" s="79" t="s">
        <v>1563</v>
      </c>
      <c r="D525" s="190" t="s">
        <v>448</v>
      </c>
      <c r="E525" s="191" t="s">
        <v>4</v>
      </c>
      <c r="F525" s="192">
        <v>50</v>
      </c>
      <c r="G525" s="193">
        <v>11.97</v>
      </c>
      <c r="H525" s="75">
        <v>0</v>
      </c>
      <c r="I525" s="73">
        <v>50</v>
      </c>
      <c r="J525" s="82"/>
      <c r="K525" s="83" t="str">
        <f t="shared" si="22"/>
        <v>-</v>
      </c>
      <c r="L525" s="75">
        <f t="shared" si="23"/>
        <v>0</v>
      </c>
      <c r="M525" s="78" t="s">
        <v>5</v>
      </c>
    </row>
    <row r="526" spans="1:13">
      <c r="A526" s="139" t="s">
        <v>343</v>
      </c>
      <c r="B526" s="69" t="s">
        <v>2</v>
      </c>
      <c r="C526" s="79" t="s">
        <v>1564</v>
      </c>
      <c r="D526" s="190" t="s">
        <v>449</v>
      </c>
      <c r="E526" s="191">
        <v>0.6</v>
      </c>
      <c r="F526" s="192">
        <v>35</v>
      </c>
      <c r="G526" s="193">
        <v>14.97</v>
      </c>
      <c r="H526" s="75">
        <v>0</v>
      </c>
      <c r="I526" s="73">
        <v>35</v>
      </c>
      <c r="J526" s="82"/>
      <c r="K526" s="83" t="str">
        <f t="shared" si="22"/>
        <v>-</v>
      </c>
      <c r="L526" s="75">
        <f t="shared" si="23"/>
        <v>0</v>
      </c>
      <c r="M526" s="78" t="s">
        <v>5</v>
      </c>
    </row>
    <row r="527" spans="1:13">
      <c r="A527" s="138" t="s">
        <v>339</v>
      </c>
      <c r="B527" s="69" t="s">
        <v>2</v>
      </c>
      <c r="C527" s="79" t="s">
        <v>1565</v>
      </c>
      <c r="D527" s="190" t="s">
        <v>450</v>
      </c>
      <c r="E527" s="191" t="s">
        <v>4</v>
      </c>
      <c r="F527" s="192">
        <v>50</v>
      </c>
      <c r="G527" s="193">
        <v>5.99</v>
      </c>
      <c r="H527" s="75">
        <v>0</v>
      </c>
      <c r="I527" s="73">
        <v>50</v>
      </c>
      <c r="J527" s="82"/>
      <c r="K527" s="83" t="str">
        <f t="shared" si="22"/>
        <v>-</v>
      </c>
      <c r="L527" s="75">
        <f t="shared" si="23"/>
        <v>0</v>
      </c>
      <c r="M527" s="78" t="s">
        <v>5</v>
      </c>
    </row>
    <row r="528" spans="1:13">
      <c r="A528" s="138" t="s">
        <v>339</v>
      </c>
      <c r="B528" s="69" t="s">
        <v>2</v>
      </c>
      <c r="C528" s="79" t="s">
        <v>1566</v>
      </c>
      <c r="D528" s="190" t="s">
        <v>451</v>
      </c>
      <c r="E528" s="191">
        <v>0.6</v>
      </c>
      <c r="F528" s="192">
        <v>35</v>
      </c>
      <c r="G528" s="193">
        <v>8.98</v>
      </c>
      <c r="H528" s="75">
        <v>0</v>
      </c>
      <c r="I528" s="73">
        <v>35</v>
      </c>
      <c r="J528" s="82"/>
      <c r="K528" s="83" t="str">
        <f t="shared" si="22"/>
        <v>-</v>
      </c>
      <c r="L528" s="75">
        <f t="shared" si="23"/>
        <v>0</v>
      </c>
      <c r="M528" s="78" t="s">
        <v>5</v>
      </c>
    </row>
    <row r="529" spans="1:13">
      <c r="A529" s="141" t="s">
        <v>313</v>
      </c>
      <c r="B529" s="69" t="s">
        <v>2</v>
      </c>
      <c r="C529" s="79" t="s">
        <v>1567</v>
      </c>
      <c r="D529" s="190" t="s">
        <v>452</v>
      </c>
      <c r="E529" s="191" t="s">
        <v>4</v>
      </c>
      <c r="F529" s="192">
        <v>60</v>
      </c>
      <c r="G529" s="75">
        <v>5.9585333333333335</v>
      </c>
      <c r="H529" s="75">
        <v>0</v>
      </c>
      <c r="I529" s="73">
        <v>60</v>
      </c>
      <c r="J529" s="82"/>
      <c r="K529" s="83" t="str">
        <f t="shared" si="22"/>
        <v>-</v>
      </c>
      <c r="L529" s="75">
        <f t="shared" si="23"/>
        <v>0</v>
      </c>
      <c r="M529" s="85" t="s">
        <v>5</v>
      </c>
    </row>
    <row r="530" spans="1:13">
      <c r="A530" s="141" t="s">
        <v>313</v>
      </c>
      <c r="B530" s="69" t="s">
        <v>2</v>
      </c>
      <c r="C530" s="79" t="s">
        <v>1568</v>
      </c>
      <c r="D530" s="190" t="s">
        <v>452</v>
      </c>
      <c r="E530" s="191" t="s">
        <v>4</v>
      </c>
      <c r="F530" s="192">
        <v>50</v>
      </c>
      <c r="G530" s="193">
        <v>7.54</v>
      </c>
      <c r="H530" s="75">
        <v>0</v>
      </c>
      <c r="I530" s="73">
        <v>50</v>
      </c>
      <c r="J530" s="82"/>
      <c r="K530" s="83" t="str">
        <f t="shared" si="22"/>
        <v>-</v>
      </c>
      <c r="L530" s="75">
        <f t="shared" si="23"/>
        <v>0</v>
      </c>
      <c r="M530" s="78" t="s">
        <v>5</v>
      </c>
    </row>
    <row r="531" spans="1:13">
      <c r="A531" s="141" t="s">
        <v>313</v>
      </c>
      <c r="B531" s="69" t="s">
        <v>2</v>
      </c>
      <c r="C531" s="79" t="s">
        <v>1569</v>
      </c>
      <c r="D531" s="190" t="s">
        <v>453</v>
      </c>
      <c r="E531" s="191">
        <v>0.6</v>
      </c>
      <c r="F531" s="192">
        <v>35</v>
      </c>
      <c r="G531" s="193">
        <v>10.53</v>
      </c>
      <c r="H531" s="75">
        <v>0</v>
      </c>
      <c r="I531" s="73">
        <v>35</v>
      </c>
      <c r="J531" s="82"/>
      <c r="K531" s="83" t="str">
        <f t="shared" ref="K531:K572" si="25">IFERROR(IF(J531/F531=0,"-",J531/F531),"-")</f>
        <v>-</v>
      </c>
      <c r="L531" s="75">
        <f t="shared" ref="L531:L572" si="26">IF(J531&lt;5,H531*J531, IF(J531&lt;F531,H531*J531,G531*J531))</f>
        <v>0</v>
      </c>
      <c r="M531" s="78" t="s">
        <v>5</v>
      </c>
    </row>
    <row r="532" spans="1:13" s="200" customFormat="1" hidden="1">
      <c r="A532" s="228" t="s">
        <v>313</v>
      </c>
      <c r="B532" s="200" t="s">
        <v>2</v>
      </c>
      <c r="C532" s="201" t="s">
        <v>1570</v>
      </c>
      <c r="D532" s="211" t="s">
        <v>453</v>
      </c>
      <c r="E532" s="212">
        <v>0.6</v>
      </c>
      <c r="F532" s="213">
        <v>35</v>
      </c>
      <c r="G532" s="224">
        <v>8.379999999999999</v>
      </c>
      <c r="H532" s="206">
        <v>0</v>
      </c>
      <c r="I532" s="204">
        <v>35</v>
      </c>
      <c r="J532" s="207"/>
      <c r="K532" s="208" t="str">
        <f t="shared" si="25"/>
        <v>-</v>
      </c>
      <c r="L532" s="206">
        <f t="shared" si="26"/>
        <v>0</v>
      </c>
      <c r="M532" s="219" t="s">
        <v>2534</v>
      </c>
    </row>
    <row r="533" spans="1:13" s="200" customFormat="1" hidden="1">
      <c r="A533" s="228" t="s">
        <v>313</v>
      </c>
      <c r="B533" s="200" t="s">
        <v>2</v>
      </c>
      <c r="C533" s="201" t="s">
        <v>1571</v>
      </c>
      <c r="D533" s="211" t="s">
        <v>454</v>
      </c>
      <c r="E533" s="212" t="s">
        <v>17</v>
      </c>
      <c r="F533" s="213">
        <v>20</v>
      </c>
      <c r="G533" s="224">
        <v>12.16</v>
      </c>
      <c r="H533" s="206">
        <v>0</v>
      </c>
      <c r="I533" s="204">
        <v>20</v>
      </c>
      <c r="J533" s="207"/>
      <c r="K533" s="208" t="str">
        <f t="shared" si="25"/>
        <v>-</v>
      </c>
      <c r="L533" s="206">
        <f t="shared" si="26"/>
        <v>0</v>
      </c>
      <c r="M533" s="219" t="s">
        <v>2534</v>
      </c>
    </row>
    <row r="534" spans="1:13" hidden="1">
      <c r="A534" s="215" t="s">
        <v>65</v>
      </c>
      <c r="B534" s="200" t="s">
        <v>2</v>
      </c>
      <c r="C534" s="201" t="s">
        <v>1572</v>
      </c>
      <c r="D534" s="211" t="s">
        <v>455</v>
      </c>
      <c r="E534" s="212" t="s">
        <v>4</v>
      </c>
      <c r="F534" s="213">
        <v>50</v>
      </c>
      <c r="G534" s="214">
        <v>3.8899999999999997</v>
      </c>
      <c r="H534" s="206">
        <v>0</v>
      </c>
      <c r="I534" s="204">
        <f t="shared" ref="I534:I535" si="27">F534</f>
        <v>50</v>
      </c>
      <c r="J534" s="207"/>
      <c r="K534" s="208" t="str">
        <f t="shared" si="25"/>
        <v>-</v>
      </c>
      <c r="L534" s="206">
        <f t="shared" si="26"/>
        <v>0</v>
      </c>
      <c r="M534" s="209" t="s">
        <v>2334</v>
      </c>
    </row>
    <row r="535" spans="1:13" hidden="1">
      <c r="A535" s="215" t="s">
        <v>65</v>
      </c>
      <c r="B535" s="200" t="s">
        <v>2</v>
      </c>
      <c r="C535" s="201" t="s">
        <v>1573</v>
      </c>
      <c r="D535" s="211" t="s">
        <v>456</v>
      </c>
      <c r="E535" s="212">
        <v>0.6</v>
      </c>
      <c r="F535" s="213">
        <v>35</v>
      </c>
      <c r="G535" s="214">
        <v>5.14</v>
      </c>
      <c r="H535" s="206">
        <v>0</v>
      </c>
      <c r="I535" s="204">
        <f t="shared" si="27"/>
        <v>35</v>
      </c>
      <c r="J535" s="207"/>
      <c r="K535" s="208" t="str">
        <f t="shared" si="25"/>
        <v>-</v>
      </c>
      <c r="L535" s="206">
        <f t="shared" si="26"/>
        <v>0</v>
      </c>
      <c r="M535" s="209" t="s">
        <v>2334</v>
      </c>
    </row>
    <row r="536" spans="1:13" s="200" customFormat="1" hidden="1">
      <c r="A536" s="256" t="s">
        <v>457</v>
      </c>
      <c r="B536" s="200" t="s">
        <v>2</v>
      </c>
      <c r="C536" s="201" t="s">
        <v>1574</v>
      </c>
      <c r="D536" s="211" t="s">
        <v>458</v>
      </c>
      <c r="E536" s="212" t="s">
        <v>4</v>
      </c>
      <c r="F536" s="213">
        <v>60</v>
      </c>
      <c r="G536" s="224">
        <v>12.94</v>
      </c>
      <c r="H536" s="206">
        <v>0</v>
      </c>
      <c r="I536" s="204">
        <v>60</v>
      </c>
      <c r="J536" s="207"/>
      <c r="K536" s="208" t="str">
        <f t="shared" si="25"/>
        <v>-</v>
      </c>
      <c r="L536" s="206">
        <f t="shared" si="26"/>
        <v>0</v>
      </c>
      <c r="M536" s="219" t="s">
        <v>2534</v>
      </c>
    </row>
    <row r="537" spans="1:13">
      <c r="A537" s="131" t="s">
        <v>457</v>
      </c>
      <c r="B537" s="69" t="s">
        <v>2</v>
      </c>
      <c r="C537" s="79" t="s">
        <v>1575</v>
      </c>
      <c r="D537" s="190" t="s">
        <v>458</v>
      </c>
      <c r="E537" s="191" t="s">
        <v>4</v>
      </c>
      <c r="F537" s="192">
        <v>50</v>
      </c>
      <c r="G537" s="193">
        <v>14.97</v>
      </c>
      <c r="H537" s="75">
        <v>0</v>
      </c>
      <c r="I537" s="73">
        <v>50</v>
      </c>
      <c r="J537" s="82"/>
      <c r="K537" s="83" t="str">
        <f t="shared" si="25"/>
        <v>-</v>
      </c>
      <c r="L537" s="75">
        <f t="shared" si="26"/>
        <v>0</v>
      </c>
      <c r="M537" s="78" t="s">
        <v>5</v>
      </c>
    </row>
    <row r="538" spans="1:13">
      <c r="A538" s="131" t="s">
        <v>457</v>
      </c>
      <c r="B538" s="69" t="s">
        <v>2</v>
      </c>
      <c r="C538" s="79" t="s">
        <v>1576</v>
      </c>
      <c r="D538" s="190" t="s">
        <v>459</v>
      </c>
      <c r="E538" s="191">
        <v>0.6</v>
      </c>
      <c r="F538" s="192">
        <v>35</v>
      </c>
      <c r="G538" s="193">
        <v>22.5</v>
      </c>
      <c r="H538" s="75">
        <v>0</v>
      </c>
      <c r="I538" s="73">
        <v>35</v>
      </c>
      <c r="J538" s="82"/>
      <c r="K538" s="83" t="str">
        <f t="shared" si="25"/>
        <v>-</v>
      </c>
      <c r="L538" s="75">
        <f t="shared" si="26"/>
        <v>0</v>
      </c>
      <c r="M538" s="78" t="s">
        <v>5</v>
      </c>
    </row>
    <row r="539" spans="1:13" s="200" customFormat="1" hidden="1">
      <c r="A539" s="256" t="s">
        <v>457</v>
      </c>
      <c r="B539" s="200" t="s">
        <v>2</v>
      </c>
      <c r="C539" s="201" t="s">
        <v>1577</v>
      </c>
      <c r="D539" s="211" t="s">
        <v>459</v>
      </c>
      <c r="E539" s="212">
        <v>0.6</v>
      </c>
      <c r="F539" s="213">
        <v>35</v>
      </c>
      <c r="G539" s="224">
        <v>19.37</v>
      </c>
      <c r="H539" s="206">
        <v>0</v>
      </c>
      <c r="I539" s="204">
        <v>35</v>
      </c>
      <c r="J539" s="207"/>
      <c r="K539" s="208" t="str">
        <f t="shared" si="25"/>
        <v>-</v>
      </c>
      <c r="L539" s="206">
        <f t="shared" si="26"/>
        <v>0</v>
      </c>
      <c r="M539" s="219" t="s">
        <v>2534</v>
      </c>
    </row>
    <row r="540" spans="1:13">
      <c r="A540" s="96" t="s">
        <v>41</v>
      </c>
      <c r="B540" s="69" t="s">
        <v>2</v>
      </c>
      <c r="C540" s="79" t="s">
        <v>1578</v>
      </c>
      <c r="D540" s="190" t="s">
        <v>460</v>
      </c>
      <c r="E540" s="191" t="s">
        <v>4</v>
      </c>
      <c r="F540" s="192">
        <v>50</v>
      </c>
      <c r="G540" s="193">
        <v>3.7699999999999996</v>
      </c>
      <c r="H540" s="75">
        <v>0</v>
      </c>
      <c r="I540" s="73">
        <v>50</v>
      </c>
      <c r="J540" s="82"/>
      <c r="K540" s="83" t="str">
        <f t="shared" si="25"/>
        <v>-</v>
      </c>
      <c r="L540" s="75">
        <f t="shared" si="26"/>
        <v>0</v>
      </c>
      <c r="M540" s="78" t="s">
        <v>5</v>
      </c>
    </row>
    <row r="541" spans="1:13">
      <c r="A541" s="96" t="s">
        <v>41</v>
      </c>
      <c r="B541" s="69" t="s">
        <v>2</v>
      </c>
      <c r="C541" s="79" t="s">
        <v>1579</v>
      </c>
      <c r="D541" s="190" t="s">
        <v>461</v>
      </c>
      <c r="E541" s="191">
        <v>0.6</v>
      </c>
      <c r="F541" s="192">
        <v>35</v>
      </c>
      <c r="G541" s="193">
        <v>4.99</v>
      </c>
      <c r="H541" s="75">
        <v>0</v>
      </c>
      <c r="I541" s="73">
        <v>35</v>
      </c>
      <c r="J541" s="82"/>
      <c r="K541" s="83" t="str">
        <f t="shared" si="25"/>
        <v>-</v>
      </c>
      <c r="L541" s="75">
        <f t="shared" si="26"/>
        <v>0</v>
      </c>
      <c r="M541" s="78" t="s">
        <v>5</v>
      </c>
    </row>
    <row r="542" spans="1:13">
      <c r="A542" s="96" t="s">
        <v>41</v>
      </c>
      <c r="B542" s="69" t="s">
        <v>2</v>
      </c>
      <c r="C542" s="79" t="s">
        <v>1580</v>
      </c>
      <c r="D542" s="190" t="s">
        <v>462</v>
      </c>
      <c r="E542" s="191" t="s">
        <v>17</v>
      </c>
      <c r="F542" s="192">
        <v>20</v>
      </c>
      <c r="G542" s="193">
        <v>7.98</v>
      </c>
      <c r="H542" s="75">
        <v>0</v>
      </c>
      <c r="I542" s="73">
        <v>20</v>
      </c>
      <c r="J542" s="82"/>
      <c r="K542" s="83" t="str">
        <f t="shared" si="25"/>
        <v>-</v>
      </c>
      <c r="L542" s="75">
        <f t="shared" si="26"/>
        <v>0</v>
      </c>
      <c r="M542" s="78" t="s">
        <v>5</v>
      </c>
    </row>
    <row r="543" spans="1:13" s="200" customFormat="1" hidden="1">
      <c r="A543" s="228" t="s">
        <v>463</v>
      </c>
      <c r="B543" s="200" t="s">
        <v>2</v>
      </c>
      <c r="C543" s="201" t="s">
        <v>1581</v>
      </c>
      <c r="D543" s="211" t="s">
        <v>464</v>
      </c>
      <c r="E543" s="212" t="s">
        <v>4</v>
      </c>
      <c r="F543" s="213">
        <v>60</v>
      </c>
      <c r="G543" s="224">
        <v>10.35</v>
      </c>
      <c r="H543" s="206">
        <v>0</v>
      </c>
      <c r="I543" s="204">
        <v>60</v>
      </c>
      <c r="J543" s="207"/>
      <c r="K543" s="208" t="str">
        <f t="shared" si="25"/>
        <v>-</v>
      </c>
      <c r="L543" s="206">
        <f t="shared" si="26"/>
        <v>0</v>
      </c>
      <c r="M543" s="219" t="s">
        <v>2534</v>
      </c>
    </row>
    <row r="544" spans="1:13">
      <c r="A544" s="141" t="s">
        <v>463</v>
      </c>
      <c r="B544" s="69" t="s">
        <v>2</v>
      </c>
      <c r="C544" s="79" t="s">
        <v>1582</v>
      </c>
      <c r="D544" s="190" t="s">
        <v>464</v>
      </c>
      <c r="E544" s="191" t="s">
        <v>4</v>
      </c>
      <c r="F544" s="192">
        <v>50</v>
      </c>
      <c r="G544" s="193">
        <v>11.31</v>
      </c>
      <c r="H544" s="75">
        <v>0</v>
      </c>
      <c r="I544" s="73">
        <v>50</v>
      </c>
      <c r="J544" s="82"/>
      <c r="K544" s="83" t="str">
        <f t="shared" si="25"/>
        <v>-</v>
      </c>
      <c r="L544" s="75">
        <f t="shared" si="26"/>
        <v>0</v>
      </c>
      <c r="M544" s="78" t="s">
        <v>5</v>
      </c>
    </row>
    <row r="545" spans="1:13">
      <c r="A545" s="141" t="s">
        <v>463</v>
      </c>
      <c r="B545" s="69" t="s">
        <v>2</v>
      </c>
      <c r="C545" s="79" t="s">
        <v>1583</v>
      </c>
      <c r="D545" s="190" t="s">
        <v>465</v>
      </c>
      <c r="E545" s="191">
        <v>0.6</v>
      </c>
      <c r="F545" s="192">
        <v>35</v>
      </c>
      <c r="G545" s="193">
        <v>14.299999999999999</v>
      </c>
      <c r="H545" s="75">
        <v>0</v>
      </c>
      <c r="I545" s="73">
        <v>35</v>
      </c>
      <c r="J545" s="82"/>
      <c r="K545" s="83" t="str">
        <f t="shared" si="25"/>
        <v>-</v>
      </c>
      <c r="L545" s="75">
        <f t="shared" si="26"/>
        <v>0</v>
      </c>
      <c r="M545" s="78" t="s">
        <v>5</v>
      </c>
    </row>
    <row r="546" spans="1:13" s="200" customFormat="1" hidden="1">
      <c r="A546" s="228" t="s">
        <v>463</v>
      </c>
      <c r="B546" s="200" t="s">
        <v>2</v>
      </c>
      <c r="C546" s="201" t="s">
        <v>1584</v>
      </c>
      <c r="D546" s="211" t="s">
        <v>465</v>
      </c>
      <c r="E546" s="212">
        <v>0.6</v>
      </c>
      <c r="F546" s="213">
        <v>35</v>
      </c>
      <c r="G546" s="224">
        <v>13.16</v>
      </c>
      <c r="H546" s="206">
        <v>0</v>
      </c>
      <c r="I546" s="204">
        <v>35</v>
      </c>
      <c r="J546" s="207"/>
      <c r="K546" s="208" t="str">
        <f t="shared" si="25"/>
        <v>-</v>
      </c>
      <c r="L546" s="206">
        <f t="shared" si="26"/>
        <v>0</v>
      </c>
      <c r="M546" s="219" t="s">
        <v>2534</v>
      </c>
    </row>
    <row r="547" spans="1:13" s="200" customFormat="1" hidden="1">
      <c r="A547" s="228" t="s">
        <v>463</v>
      </c>
      <c r="B547" s="200" t="s">
        <v>2</v>
      </c>
      <c r="C547" s="201" t="s">
        <v>1585</v>
      </c>
      <c r="D547" s="211" t="s">
        <v>466</v>
      </c>
      <c r="E547" s="212" t="s">
        <v>17</v>
      </c>
      <c r="F547" s="213">
        <v>20</v>
      </c>
      <c r="G547" s="224">
        <v>20.740000000000002</v>
      </c>
      <c r="H547" s="206">
        <v>0</v>
      </c>
      <c r="I547" s="204">
        <v>20</v>
      </c>
      <c r="J547" s="207"/>
      <c r="K547" s="208" t="str">
        <f t="shared" si="25"/>
        <v>-</v>
      </c>
      <c r="L547" s="206">
        <f t="shared" si="26"/>
        <v>0</v>
      </c>
      <c r="M547" s="219" t="s">
        <v>2534</v>
      </c>
    </row>
    <row r="548" spans="1:13">
      <c r="A548" s="91" t="s">
        <v>23</v>
      </c>
      <c r="B548" s="69" t="s">
        <v>2</v>
      </c>
      <c r="C548" s="79" t="s">
        <v>1586</v>
      </c>
      <c r="D548" s="190" t="s">
        <v>467</v>
      </c>
      <c r="E548" s="191" t="s">
        <v>4</v>
      </c>
      <c r="F548" s="192">
        <v>50</v>
      </c>
      <c r="G548" s="193">
        <v>8.32</v>
      </c>
      <c r="H548" s="75">
        <v>0</v>
      </c>
      <c r="I548" s="73">
        <v>50</v>
      </c>
      <c r="J548" s="82"/>
      <c r="K548" s="83" t="str">
        <f t="shared" si="25"/>
        <v>-</v>
      </c>
      <c r="L548" s="75">
        <f t="shared" si="26"/>
        <v>0</v>
      </c>
      <c r="M548" s="78" t="s">
        <v>5</v>
      </c>
    </row>
    <row r="549" spans="1:13">
      <c r="A549" s="91" t="s">
        <v>23</v>
      </c>
      <c r="B549" s="69" t="s">
        <v>2</v>
      </c>
      <c r="C549" s="79" t="s">
        <v>1587</v>
      </c>
      <c r="D549" s="190" t="s">
        <v>468</v>
      </c>
      <c r="E549" s="191">
        <v>0.6</v>
      </c>
      <c r="F549" s="192">
        <v>35</v>
      </c>
      <c r="G549" s="193">
        <v>10.53</v>
      </c>
      <c r="H549" s="75">
        <v>0</v>
      </c>
      <c r="I549" s="73">
        <v>35</v>
      </c>
      <c r="J549" s="82"/>
      <c r="K549" s="83" t="str">
        <f t="shared" si="25"/>
        <v>-</v>
      </c>
      <c r="L549" s="75">
        <f t="shared" si="26"/>
        <v>0</v>
      </c>
      <c r="M549" s="78" t="s">
        <v>5</v>
      </c>
    </row>
    <row r="550" spans="1:13">
      <c r="A550" s="100" t="s">
        <v>65</v>
      </c>
      <c r="B550" s="69" t="s">
        <v>2</v>
      </c>
      <c r="C550" s="79" t="s">
        <v>1588</v>
      </c>
      <c r="D550" s="190" t="s">
        <v>469</v>
      </c>
      <c r="E550" s="191" t="s">
        <v>4</v>
      </c>
      <c r="F550" s="192">
        <v>50</v>
      </c>
      <c r="G550" s="193">
        <v>4.66</v>
      </c>
      <c r="H550" s="75">
        <v>0</v>
      </c>
      <c r="I550" s="73">
        <v>50</v>
      </c>
      <c r="J550" s="82"/>
      <c r="K550" s="83" t="str">
        <f t="shared" si="25"/>
        <v>-</v>
      </c>
      <c r="L550" s="75">
        <f t="shared" si="26"/>
        <v>0</v>
      </c>
      <c r="M550" s="78" t="s">
        <v>5</v>
      </c>
    </row>
    <row r="551" spans="1:13" s="200" customFormat="1" hidden="1">
      <c r="A551" s="215" t="s">
        <v>65</v>
      </c>
      <c r="B551" s="200" t="s">
        <v>2</v>
      </c>
      <c r="C551" s="201" t="s">
        <v>1589</v>
      </c>
      <c r="D551" s="211" t="s">
        <v>469</v>
      </c>
      <c r="E551" s="212" t="s">
        <v>4</v>
      </c>
      <c r="F551" s="213">
        <v>60</v>
      </c>
      <c r="G551" s="224">
        <v>3.5199999999999996</v>
      </c>
      <c r="H551" s="206">
        <v>0</v>
      </c>
      <c r="I551" s="204">
        <v>60</v>
      </c>
      <c r="J551" s="207"/>
      <c r="K551" s="208" t="str">
        <f t="shared" si="25"/>
        <v>-</v>
      </c>
      <c r="L551" s="206">
        <f t="shared" si="26"/>
        <v>0</v>
      </c>
      <c r="M551" s="219" t="s">
        <v>2534</v>
      </c>
    </row>
    <row r="552" spans="1:13">
      <c r="A552" s="100" t="s">
        <v>65</v>
      </c>
      <c r="B552" s="69" t="s">
        <v>2</v>
      </c>
      <c r="C552" s="79" t="s">
        <v>1590</v>
      </c>
      <c r="D552" s="190" t="s">
        <v>470</v>
      </c>
      <c r="E552" s="191">
        <v>0.6</v>
      </c>
      <c r="F552" s="192">
        <v>35</v>
      </c>
      <c r="G552" s="193">
        <v>6.21</v>
      </c>
      <c r="H552" s="75">
        <v>0</v>
      </c>
      <c r="I552" s="73">
        <v>35</v>
      </c>
      <c r="J552" s="82"/>
      <c r="K552" s="83" t="str">
        <f t="shared" si="25"/>
        <v>-</v>
      </c>
      <c r="L552" s="75">
        <f t="shared" si="26"/>
        <v>0</v>
      </c>
      <c r="M552" s="78" t="s">
        <v>5</v>
      </c>
    </row>
    <row r="553" spans="1:13">
      <c r="A553" s="100" t="s">
        <v>65</v>
      </c>
      <c r="B553" s="69" t="s">
        <v>2</v>
      </c>
      <c r="C553" s="79" t="s">
        <v>1591</v>
      </c>
      <c r="D553" s="190" t="s">
        <v>470</v>
      </c>
      <c r="E553" s="191">
        <v>0.6</v>
      </c>
      <c r="F553" s="192">
        <v>35</v>
      </c>
      <c r="G553" s="75">
        <v>4.9800000000000004</v>
      </c>
      <c r="H553" s="75">
        <v>0</v>
      </c>
      <c r="I553" s="73">
        <v>35</v>
      </c>
      <c r="J553" s="82"/>
      <c r="K553" s="83" t="str">
        <f t="shared" si="25"/>
        <v>-</v>
      </c>
      <c r="L553" s="75">
        <f t="shared" si="26"/>
        <v>0</v>
      </c>
      <c r="M553" s="85" t="s">
        <v>5</v>
      </c>
    </row>
    <row r="554" spans="1:13">
      <c r="A554" s="141" t="s">
        <v>313</v>
      </c>
      <c r="B554" s="69" t="s">
        <v>2</v>
      </c>
      <c r="C554" s="79" t="s">
        <v>1592</v>
      </c>
      <c r="D554" s="190" t="s">
        <v>471</v>
      </c>
      <c r="E554" s="191">
        <v>0.6</v>
      </c>
      <c r="F554" s="192">
        <v>35</v>
      </c>
      <c r="G554" s="193">
        <v>5.99</v>
      </c>
      <c r="H554" s="75">
        <v>0</v>
      </c>
      <c r="I554" s="73">
        <v>35</v>
      </c>
      <c r="J554" s="82"/>
      <c r="K554" s="83" t="str">
        <f t="shared" si="25"/>
        <v>-</v>
      </c>
      <c r="L554" s="75">
        <f t="shared" si="26"/>
        <v>0</v>
      </c>
      <c r="M554" s="78" t="s">
        <v>5</v>
      </c>
    </row>
    <row r="555" spans="1:13">
      <c r="A555" s="120" t="s">
        <v>228</v>
      </c>
      <c r="B555" s="69" t="s">
        <v>2</v>
      </c>
      <c r="C555" s="79" t="s">
        <v>1593</v>
      </c>
      <c r="D555" s="190" t="s">
        <v>472</v>
      </c>
      <c r="E555" s="191" t="s">
        <v>4</v>
      </c>
      <c r="F555" s="192">
        <v>50</v>
      </c>
      <c r="G555" s="193">
        <v>3.99</v>
      </c>
      <c r="H555" s="75">
        <v>4.59</v>
      </c>
      <c r="I555" s="73">
        <v>5</v>
      </c>
      <c r="J555" s="82"/>
      <c r="K555" s="83" t="str">
        <f t="shared" si="25"/>
        <v>-</v>
      </c>
      <c r="L555" s="75">
        <f t="shared" si="26"/>
        <v>0</v>
      </c>
      <c r="M555" s="85" t="s">
        <v>14</v>
      </c>
    </row>
    <row r="556" spans="1:13">
      <c r="A556" s="120" t="s">
        <v>228</v>
      </c>
      <c r="B556" s="69" t="s">
        <v>2</v>
      </c>
      <c r="C556" s="79" t="s">
        <v>1594</v>
      </c>
      <c r="D556" s="190" t="s">
        <v>473</v>
      </c>
      <c r="E556" s="191">
        <v>0.6</v>
      </c>
      <c r="F556" s="192">
        <v>35</v>
      </c>
      <c r="G556" s="193">
        <v>5.4399999999999995</v>
      </c>
      <c r="H556" s="75">
        <v>6.26</v>
      </c>
      <c r="I556" s="73">
        <v>5</v>
      </c>
      <c r="J556" s="82"/>
      <c r="K556" s="83" t="str">
        <f t="shared" si="25"/>
        <v>-</v>
      </c>
      <c r="L556" s="75">
        <f t="shared" si="26"/>
        <v>0</v>
      </c>
      <c r="M556" s="85" t="s">
        <v>14</v>
      </c>
    </row>
    <row r="557" spans="1:13" s="200" customFormat="1" hidden="1">
      <c r="A557" s="210" t="s">
        <v>228</v>
      </c>
      <c r="B557" s="200" t="s">
        <v>2</v>
      </c>
      <c r="C557" s="201" t="s">
        <v>1595</v>
      </c>
      <c r="D557" s="211" t="s">
        <v>474</v>
      </c>
      <c r="E557" s="212" t="s">
        <v>17</v>
      </c>
      <c r="F557" s="213">
        <v>20</v>
      </c>
      <c r="G557" s="224">
        <v>7.38</v>
      </c>
      <c r="H557" s="206">
        <v>0</v>
      </c>
      <c r="I557" s="204">
        <v>20</v>
      </c>
      <c r="J557" s="207"/>
      <c r="K557" s="208" t="str">
        <f t="shared" si="25"/>
        <v>-</v>
      </c>
      <c r="L557" s="206">
        <f t="shared" si="26"/>
        <v>0</v>
      </c>
      <c r="M557" s="219" t="s">
        <v>2534</v>
      </c>
    </row>
    <row r="558" spans="1:13">
      <c r="A558" s="98" t="s">
        <v>966</v>
      </c>
      <c r="B558" s="69" t="s">
        <v>2</v>
      </c>
      <c r="C558" s="79" t="s">
        <v>1596</v>
      </c>
      <c r="D558" s="190" t="s">
        <v>475</v>
      </c>
      <c r="E558" s="191" t="s">
        <v>4</v>
      </c>
      <c r="F558" s="192">
        <v>50</v>
      </c>
      <c r="G558" s="193">
        <v>8.32</v>
      </c>
      <c r="H558" s="75">
        <v>0</v>
      </c>
      <c r="I558" s="73">
        <v>50</v>
      </c>
      <c r="J558" s="82"/>
      <c r="K558" s="83" t="str">
        <f t="shared" si="25"/>
        <v>-</v>
      </c>
      <c r="L558" s="75">
        <f t="shared" si="26"/>
        <v>0</v>
      </c>
      <c r="M558" s="78" t="s">
        <v>5</v>
      </c>
    </row>
    <row r="559" spans="1:13">
      <c r="A559" s="98" t="s">
        <v>966</v>
      </c>
      <c r="B559" s="69" t="s">
        <v>2</v>
      </c>
      <c r="C559" s="79" t="s">
        <v>1597</v>
      </c>
      <c r="D559" s="190" t="s">
        <v>476</v>
      </c>
      <c r="E559" s="191">
        <v>0.6</v>
      </c>
      <c r="F559" s="192">
        <v>35</v>
      </c>
      <c r="G559" s="193">
        <v>11.31</v>
      </c>
      <c r="H559" s="75">
        <v>0</v>
      </c>
      <c r="I559" s="73">
        <v>35</v>
      </c>
      <c r="J559" s="82"/>
      <c r="K559" s="83" t="str">
        <f t="shared" si="25"/>
        <v>-</v>
      </c>
      <c r="L559" s="75">
        <f t="shared" si="26"/>
        <v>0</v>
      </c>
      <c r="M559" s="78" t="s">
        <v>5</v>
      </c>
    </row>
    <row r="560" spans="1:13">
      <c r="A560" s="147" t="s">
        <v>477</v>
      </c>
      <c r="B560" s="69" t="s">
        <v>2</v>
      </c>
      <c r="C560" s="79" t="s">
        <v>1598</v>
      </c>
      <c r="D560" s="190" t="s">
        <v>478</v>
      </c>
      <c r="E560" s="191" t="s">
        <v>4</v>
      </c>
      <c r="F560" s="192">
        <v>60</v>
      </c>
      <c r="G560" s="75">
        <v>5.4399999999999995</v>
      </c>
      <c r="H560" s="75">
        <v>0</v>
      </c>
      <c r="I560" s="73">
        <v>60</v>
      </c>
      <c r="J560" s="82"/>
      <c r="K560" s="83" t="str">
        <f t="shared" si="25"/>
        <v>-</v>
      </c>
      <c r="L560" s="75">
        <f t="shared" si="26"/>
        <v>0</v>
      </c>
      <c r="M560" s="85" t="s">
        <v>5</v>
      </c>
    </row>
    <row r="561" spans="1:13">
      <c r="A561" s="147" t="s">
        <v>477</v>
      </c>
      <c r="B561" s="69" t="s">
        <v>2</v>
      </c>
      <c r="C561" s="79" t="s">
        <v>1599</v>
      </c>
      <c r="D561" s="190" t="s">
        <v>478</v>
      </c>
      <c r="E561" s="191" t="s">
        <v>4</v>
      </c>
      <c r="F561" s="192">
        <v>50</v>
      </c>
      <c r="G561" s="193">
        <v>6.77</v>
      </c>
      <c r="H561" s="75">
        <v>0</v>
      </c>
      <c r="I561" s="73">
        <v>50</v>
      </c>
      <c r="J561" s="82"/>
      <c r="K561" s="83" t="str">
        <f t="shared" si="25"/>
        <v>-</v>
      </c>
      <c r="L561" s="75">
        <f t="shared" si="26"/>
        <v>0</v>
      </c>
      <c r="M561" s="78" t="s">
        <v>5</v>
      </c>
    </row>
    <row r="562" spans="1:13">
      <c r="A562" s="147" t="s">
        <v>477</v>
      </c>
      <c r="B562" s="69" t="s">
        <v>2</v>
      </c>
      <c r="C562" s="79" t="s">
        <v>1600</v>
      </c>
      <c r="D562" s="190" t="s">
        <v>479</v>
      </c>
      <c r="E562" s="191">
        <v>0.6</v>
      </c>
      <c r="F562" s="192">
        <v>35</v>
      </c>
      <c r="G562" s="193">
        <v>8.32</v>
      </c>
      <c r="H562" s="75">
        <v>0</v>
      </c>
      <c r="I562" s="73">
        <v>35</v>
      </c>
      <c r="J562" s="82"/>
      <c r="K562" s="83" t="str">
        <f t="shared" si="25"/>
        <v>-</v>
      </c>
      <c r="L562" s="75">
        <f t="shared" si="26"/>
        <v>0</v>
      </c>
      <c r="M562" s="78" t="s">
        <v>5</v>
      </c>
    </row>
    <row r="563" spans="1:13">
      <c r="A563" s="147" t="s">
        <v>477</v>
      </c>
      <c r="B563" s="69" t="s">
        <v>2</v>
      </c>
      <c r="C563" s="79" t="s">
        <v>1601</v>
      </c>
      <c r="D563" s="190" t="s">
        <v>479</v>
      </c>
      <c r="E563" s="191">
        <v>0.6</v>
      </c>
      <c r="F563" s="192">
        <v>35</v>
      </c>
      <c r="G563" s="75">
        <v>7.1430333333333333</v>
      </c>
      <c r="H563" s="75">
        <v>0</v>
      </c>
      <c r="I563" s="73">
        <v>35</v>
      </c>
      <c r="J563" s="82"/>
      <c r="K563" s="83" t="str">
        <f t="shared" si="25"/>
        <v>-</v>
      </c>
      <c r="L563" s="75">
        <f t="shared" si="26"/>
        <v>0</v>
      </c>
      <c r="M563" s="85" t="s">
        <v>5</v>
      </c>
    </row>
    <row r="564" spans="1:13">
      <c r="A564" s="148" t="s">
        <v>8</v>
      </c>
      <c r="B564" s="69" t="s">
        <v>2</v>
      </c>
      <c r="C564" s="79" t="s">
        <v>1602</v>
      </c>
      <c r="D564" s="190" t="s">
        <v>480</v>
      </c>
      <c r="E564" s="191" t="s">
        <v>4</v>
      </c>
      <c r="F564" s="192">
        <v>60</v>
      </c>
      <c r="G564" s="194">
        <v>5.64</v>
      </c>
      <c r="H564" s="75">
        <v>6.4859999999999989</v>
      </c>
      <c r="I564" s="73">
        <v>5</v>
      </c>
      <c r="J564" s="82"/>
      <c r="K564" s="83" t="str">
        <f t="shared" si="25"/>
        <v>-</v>
      </c>
      <c r="L564" s="75">
        <f t="shared" si="26"/>
        <v>0</v>
      </c>
      <c r="M564" s="85" t="s">
        <v>14</v>
      </c>
    </row>
    <row r="565" spans="1:13">
      <c r="A565" s="148" t="s">
        <v>8</v>
      </c>
      <c r="B565" s="69" t="s">
        <v>2</v>
      </c>
      <c r="C565" s="79" t="s">
        <v>1603</v>
      </c>
      <c r="D565" s="190" t="s">
        <v>480</v>
      </c>
      <c r="E565" s="191" t="s">
        <v>4</v>
      </c>
      <c r="F565" s="192">
        <v>50</v>
      </c>
      <c r="G565" s="193">
        <v>6.12</v>
      </c>
      <c r="H565" s="75">
        <v>0</v>
      </c>
      <c r="I565" s="73">
        <v>50</v>
      </c>
      <c r="J565" s="82"/>
      <c r="K565" s="83" t="str">
        <f t="shared" si="25"/>
        <v>-</v>
      </c>
      <c r="L565" s="75">
        <f t="shared" si="26"/>
        <v>0</v>
      </c>
      <c r="M565" s="78" t="s">
        <v>5</v>
      </c>
    </row>
    <row r="566" spans="1:13">
      <c r="A566" s="148" t="s">
        <v>8</v>
      </c>
      <c r="B566" s="69" t="s">
        <v>2</v>
      </c>
      <c r="C566" s="79" t="s">
        <v>1604</v>
      </c>
      <c r="D566" s="190" t="s">
        <v>481</v>
      </c>
      <c r="E566" s="191">
        <v>0.6</v>
      </c>
      <c r="F566" s="192">
        <v>35</v>
      </c>
      <c r="G566" s="194">
        <v>8.39</v>
      </c>
      <c r="H566" s="75">
        <v>9.6485000000000003</v>
      </c>
      <c r="I566" s="73">
        <v>5</v>
      </c>
      <c r="J566" s="82"/>
      <c r="K566" s="83" t="str">
        <f t="shared" si="25"/>
        <v>-</v>
      </c>
      <c r="L566" s="75">
        <f t="shared" si="26"/>
        <v>0</v>
      </c>
      <c r="M566" s="85" t="s">
        <v>14</v>
      </c>
    </row>
    <row r="567" spans="1:13">
      <c r="A567" s="148" t="s">
        <v>8</v>
      </c>
      <c r="B567" s="69" t="s">
        <v>2</v>
      </c>
      <c r="C567" s="79" t="s">
        <v>1605</v>
      </c>
      <c r="D567" s="190" t="s">
        <v>481</v>
      </c>
      <c r="E567" s="191">
        <v>0.6</v>
      </c>
      <c r="F567" s="192">
        <v>35</v>
      </c>
      <c r="G567" s="193">
        <v>8.98</v>
      </c>
      <c r="H567" s="75">
        <v>0</v>
      </c>
      <c r="I567" s="73">
        <v>35</v>
      </c>
      <c r="J567" s="82"/>
      <c r="K567" s="83" t="str">
        <f t="shared" si="25"/>
        <v>-</v>
      </c>
      <c r="L567" s="75">
        <f t="shared" si="26"/>
        <v>0</v>
      </c>
      <c r="M567" s="78" t="s">
        <v>5</v>
      </c>
    </row>
    <row r="568" spans="1:13">
      <c r="A568" s="149" t="s">
        <v>183</v>
      </c>
      <c r="B568" s="69" t="s">
        <v>2</v>
      </c>
      <c r="C568" s="79" t="s">
        <v>1606</v>
      </c>
      <c r="D568" s="190" t="s">
        <v>482</v>
      </c>
      <c r="E568" s="191" t="s">
        <v>4</v>
      </c>
      <c r="F568" s="192">
        <v>50</v>
      </c>
      <c r="G568" s="193">
        <v>7.54</v>
      </c>
      <c r="H568" s="75">
        <v>0</v>
      </c>
      <c r="I568" s="73">
        <v>50</v>
      </c>
      <c r="J568" s="82"/>
      <c r="K568" s="83" t="str">
        <f t="shared" si="25"/>
        <v>-</v>
      </c>
      <c r="L568" s="75">
        <f t="shared" si="26"/>
        <v>0</v>
      </c>
      <c r="M568" s="78" t="s">
        <v>5</v>
      </c>
    </row>
    <row r="569" spans="1:13">
      <c r="A569" s="149" t="s">
        <v>183</v>
      </c>
      <c r="B569" s="69" t="s">
        <v>2</v>
      </c>
      <c r="C569" s="79" t="s">
        <v>1607</v>
      </c>
      <c r="D569" s="190" t="s">
        <v>483</v>
      </c>
      <c r="E569" s="191">
        <v>0.6</v>
      </c>
      <c r="F569" s="192">
        <v>35</v>
      </c>
      <c r="G569" s="193">
        <v>10.53</v>
      </c>
      <c r="H569" s="75">
        <v>0</v>
      </c>
      <c r="I569" s="73">
        <v>35</v>
      </c>
      <c r="J569" s="82"/>
      <c r="K569" s="83" t="str">
        <f t="shared" si="25"/>
        <v>-</v>
      </c>
      <c r="L569" s="75">
        <f t="shared" si="26"/>
        <v>0</v>
      </c>
      <c r="M569" s="78" t="s">
        <v>5</v>
      </c>
    </row>
    <row r="570" spans="1:13">
      <c r="A570" s="119" t="s">
        <v>12</v>
      </c>
      <c r="B570" s="69" t="s">
        <v>2</v>
      </c>
      <c r="C570" s="79" t="s">
        <v>1608</v>
      </c>
      <c r="D570" s="190" t="s">
        <v>484</v>
      </c>
      <c r="E570" s="191" t="s">
        <v>4</v>
      </c>
      <c r="F570" s="192">
        <v>50</v>
      </c>
      <c r="G570" s="193">
        <v>4.55</v>
      </c>
      <c r="H570" s="75">
        <v>0</v>
      </c>
      <c r="I570" s="73">
        <v>50</v>
      </c>
      <c r="J570" s="82"/>
      <c r="K570" s="83" t="str">
        <f t="shared" si="25"/>
        <v>-</v>
      </c>
      <c r="L570" s="75">
        <f t="shared" si="26"/>
        <v>0</v>
      </c>
      <c r="M570" s="78" t="s">
        <v>5</v>
      </c>
    </row>
    <row r="571" spans="1:13">
      <c r="A571" s="119" t="s">
        <v>12</v>
      </c>
      <c r="B571" s="69" t="s">
        <v>2</v>
      </c>
      <c r="C571" s="79" t="s">
        <v>1609</v>
      </c>
      <c r="D571" s="190" t="s">
        <v>485</v>
      </c>
      <c r="E571" s="191">
        <v>0.6</v>
      </c>
      <c r="F571" s="192">
        <v>35</v>
      </c>
      <c r="G571" s="193">
        <v>5.99</v>
      </c>
      <c r="H571" s="75">
        <v>0</v>
      </c>
      <c r="I571" s="73">
        <v>35</v>
      </c>
      <c r="J571" s="82"/>
      <c r="K571" s="83" t="str">
        <f t="shared" si="25"/>
        <v>-</v>
      </c>
      <c r="L571" s="75">
        <f t="shared" si="26"/>
        <v>0</v>
      </c>
      <c r="M571" s="78" t="s">
        <v>5</v>
      </c>
    </row>
    <row r="572" spans="1:13">
      <c r="A572" s="96" t="s">
        <v>41</v>
      </c>
      <c r="B572" s="69" t="s">
        <v>2</v>
      </c>
      <c r="C572" s="79" t="s">
        <v>1610</v>
      </c>
      <c r="D572" s="190" t="s">
        <v>486</v>
      </c>
      <c r="E572" s="191" t="s">
        <v>4</v>
      </c>
      <c r="F572" s="192">
        <v>60</v>
      </c>
      <c r="G572" s="75">
        <v>3.5399999999999996</v>
      </c>
      <c r="H572" s="75">
        <v>4.0709999999999988</v>
      </c>
      <c r="I572" s="73">
        <v>5</v>
      </c>
      <c r="J572" s="82"/>
      <c r="K572" s="83" t="str">
        <f t="shared" si="25"/>
        <v>-</v>
      </c>
      <c r="L572" s="75">
        <f t="shared" si="26"/>
        <v>0</v>
      </c>
      <c r="M572" s="85" t="s">
        <v>14</v>
      </c>
    </row>
    <row r="573" spans="1:13">
      <c r="A573" s="96" t="s">
        <v>41</v>
      </c>
      <c r="B573" s="69" t="s">
        <v>2</v>
      </c>
      <c r="C573" s="79" t="s">
        <v>1611</v>
      </c>
      <c r="D573" s="190" t="s">
        <v>487</v>
      </c>
      <c r="E573" s="191">
        <v>0.6</v>
      </c>
      <c r="F573" s="192">
        <v>35</v>
      </c>
      <c r="G573" s="75">
        <v>5.1887999999999996</v>
      </c>
      <c r="H573" s="75">
        <v>0</v>
      </c>
      <c r="I573" s="73">
        <v>35</v>
      </c>
      <c r="J573" s="82"/>
      <c r="K573" s="83" t="str">
        <f t="shared" ref="K573:K612" si="28">IFERROR(IF(J573/F573=0,"-",J573/F573),"-")</f>
        <v>-</v>
      </c>
      <c r="L573" s="75">
        <f t="shared" ref="L573:L612" si="29">IF(J573&lt;5,H573*J573, IF(J573&lt;F573,H573*J573,G573*J573))</f>
        <v>0</v>
      </c>
      <c r="M573" s="85" t="s">
        <v>5</v>
      </c>
    </row>
    <row r="574" spans="1:13">
      <c r="A574" s="96" t="s">
        <v>41</v>
      </c>
      <c r="B574" s="69" t="s">
        <v>2</v>
      </c>
      <c r="C574" s="79" t="s">
        <v>1612</v>
      </c>
      <c r="D574" s="190" t="s">
        <v>488</v>
      </c>
      <c r="E574" s="191" t="s">
        <v>17</v>
      </c>
      <c r="F574" s="192">
        <v>20</v>
      </c>
      <c r="G574" s="75">
        <v>7.83</v>
      </c>
      <c r="H574" s="75">
        <v>0</v>
      </c>
      <c r="I574" s="73">
        <v>20</v>
      </c>
      <c r="J574" s="82"/>
      <c r="K574" s="83" t="str">
        <f t="shared" si="28"/>
        <v>-</v>
      </c>
      <c r="L574" s="75">
        <f t="shared" si="29"/>
        <v>0</v>
      </c>
      <c r="M574" s="85" t="s">
        <v>5</v>
      </c>
    </row>
    <row r="575" spans="1:13">
      <c r="A575" s="96" t="s">
        <v>41</v>
      </c>
      <c r="B575" s="69" t="s">
        <v>2</v>
      </c>
      <c r="C575" s="79" t="s">
        <v>1613</v>
      </c>
      <c r="D575" s="190" t="s">
        <v>489</v>
      </c>
      <c r="E575" s="191" t="s">
        <v>4</v>
      </c>
      <c r="F575" s="192">
        <v>50</v>
      </c>
      <c r="G575" s="193">
        <v>17.96</v>
      </c>
      <c r="H575" s="75">
        <v>20.66</v>
      </c>
      <c r="I575" s="73">
        <v>5</v>
      </c>
      <c r="J575" s="82"/>
      <c r="K575" s="83" t="str">
        <f t="shared" si="28"/>
        <v>-</v>
      </c>
      <c r="L575" s="75">
        <f t="shared" si="29"/>
        <v>0</v>
      </c>
      <c r="M575" s="85" t="s">
        <v>14</v>
      </c>
    </row>
    <row r="576" spans="1:13" s="200" customFormat="1" hidden="1">
      <c r="A576" s="229" t="s">
        <v>41</v>
      </c>
      <c r="B576" s="200" t="s">
        <v>2</v>
      </c>
      <c r="C576" s="201" t="s">
        <v>1614</v>
      </c>
      <c r="D576" s="211" t="s">
        <v>490</v>
      </c>
      <c r="E576" s="212">
        <v>0.6</v>
      </c>
      <c r="F576" s="213">
        <v>35</v>
      </c>
      <c r="G576" s="75">
        <v>17.7</v>
      </c>
      <c r="H576" s="206">
        <v>0</v>
      </c>
      <c r="I576" s="204">
        <v>35</v>
      </c>
      <c r="J576" s="207"/>
      <c r="K576" s="208" t="str">
        <f t="shared" si="28"/>
        <v>-</v>
      </c>
      <c r="L576" s="206">
        <f t="shared" si="29"/>
        <v>0</v>
      </c>
      <c r="M576" s="219" t="s">
        <v>2334</v>
      </c>
    </row>
    <row r="577" spans="1:13">
      <c r="A577" s="96" t="s">
        <v>41</v>
      </c>
      <c r="B577" s="69" t="s">
        <v>2</v>
      </c>
      <c r="C577" s="79" t="s">
        <v>1615</v>
      </c>
      <c r="D577" s="190" t="s">
        <v>490</v>
      </c>
      <c r="E577" s="191">
        <v>0.6</v>
      </c>
      <c r="F577" s="192">
        <v>35</v>
      </c>
      <c r="G577" s="193">
        <v>23.94</v>
      </c>
      <c r="H577" s="75">
        <v>0</v>
      </c>
      <c r="I577" s="73">
        <v>35</v>
      </c>
      <c r="J577" s="82"/>
      <c r="K577" s="83" t="str">
        <f t="shared" si="28"/>
        <v>-</v>
      </c>
      <c r="L577" s="75">
        <f t="shared" si="29"/>
        <v>0</v>
      </c>
      <c r="M577" s="78" t="s">
        <v>5</v>
      </c>
    </row>
    <row r="578" spans="1:13" s="200" customFormat="1" hidden="1">
      <c r="A578" s="229" t="s">
        <v>41</v>
      </c>
      <c r="B578" s="200" t="s">
        <v>2</v>
      </c>
      <c r="C578" s="201" t="s">
        <v>1616</v>
      </c>
      <c r="D578" s="211" t="s">
        <v>491</v>
      </c>
      <c r="E578" s="212" t="s">
        <v>17</v>
      </c>
      <c r="F578" s="213">
        <v>20</v>
      </c>
      <c r="G578" s="224">
        <v>31.200000000000003</v>
      </c>
      <c r="H578" s="206">
        <v>0</v>
      </c>
      <c r="I578" s="204">
        <v>20</v>
      </c>
      <c r="J578" s="207"/>
      <c r="K578" s="208" t="str">
        <f t="shared" si="28"/>
        <v>-</v>
      </c>
      <c r="L578" s="206">
        <f t="shared" si="29"/>
        <v>0</v>
      </c>
      <c r="M578" s="219" t="s">
        <v>2534</v>
      </c>
    </row>
    <row r="579" spans="1:13">
      <c r="A579" s="96" t="s">
        <v>41</v>
      </c>
      <c r="B579" s="69" t="s">
        <v>2</v>
      </c>
      <c r="C579" s="79" t="s">
        <v>1617</v>
      </c>
      <c r="D579" s="190" t="s">
        <v>492</v>
      </c>
      <c r="E579" s="191" t="s">
        <v>4</v>
      </c>
      <c r="F579" s="192">
        <v>50</v>
      </c>
      <c r="G579" s="193">
        <v>3.55</v>
      </c>
      <c r="H579" s="75">
        <v>0</v>
      </c>
      <c r="I579" s="73">
        <v>50</v>
      </c>
      <c r="J579" s="82"/>
      <c r="K579" s="83" t="str">
        <f t="shared" si="28"/>
        <v>-</v>
      </c>
      <c r="L579" s="75">
        <f t="shared" si="29"/>
        <v>0</v>
      </c>
      <c r="M579" s="78" t="s">
        <v>5</v>
      </c>
    </row>
    <row r="580" spans="1:13">
      <c r="A580" s="96" t="s">
        <v>41</v>
      </c>
      <c r="B580" s="69" t="s">
        <v>2</v>
      </c>
      <c r="C580" s="79" t="s">
        <v>1618</v>
      </c>
      <c r="D580" s="190" t="s">
        <v>493</v>
      </c>
      <c r="E580" s="191">
        <v>0.6</v>
      </c>
      <c r="F580" s="192">
        <v>35</v>
      </c>
      <c r="G580" s="193">
        <v>4.55</v>
      </c>
      <c r="H580" s="75">
        <v>0</v>
      </c>
      <c r="I580" s="73">
        <v>35</v>
      </c>
      <c r="J580" s="82"/>
      <c r="K580" s="83" t="str">
        <f t="shared" si="28"/>
        <v>-</v>
      </c>
      <c r="L580" s="75">
        <f t="shared" si="29"/>
        <v>0</v>
      </c>
      <c r="M580" s="78" t="s">
        <v>5</v>
      </c>
    </row>
    <row r="581" spans="1:13" s="200" customFormat="1" hidden="1">
      <c r="A581" s="216" t="s">
        <v>12</v>
      </c>
      <c r="B581" s="200" t="s">
        <v>2</v>
      </c>
      <c r="C581" s="201" t="s">
        <v>1619</v>
      </c>
      <c r="D581" s="211" t="s">
        <v>494</v>
      </c>
      <c r="E581" s="212" t="s">
        <v>4</v>
      </c>
      <c r="F581" s="213">
        <v>60</v>
      </c>
      <c r="G581" s="224">
        <v>19.260000000000002</v>
      </c>
      <c r="H581" s="206">
        <v>0</v>
      </c>
      <c r="I581" s="204">
        <v>60</v>
      </c>
      <c r="J581" s="207"/>
      <c r="K581" s="208" t="str">
        <f t="shared" si="28"/>
        <v>-</v>
      </c>
      <c r="L581" s="206">
        <f t="shared" si="29"/>
        <v>0</v>
      </c>
      <c r="M581" s="219" t="s">
        <v>2534</v>
      </c>
    </row>
    <row r="582" spans="1:13" s="200" customFormat="1" hidden="1">
      <c r="A582" s="216" t="s">
        <v>12</v>
      </c>
      <c r="B582" s="200" t="s">
        <v>2</v>
      </c>
      <c r="C582" s="201" t="s">
        <v>1620</v>
      </c>
      <c r="D582" s="211" t="s">
        <v>495</v>
      </c>
      <c r="E582" s="212">
        <v>0.6</v>
      </c>
      <c r="F582" s="213">
        <v>35</v>
      </c>
      <c r="G582" s="224">
        <v>25.880000000000003</v>
      </c>
      <c r="H582" s="206">
        <v>0</v>
      </c>
      <c r="I582" s="204">
        <v>35</v>
      </c>
      <c r="J582" s="207"/>
      <c r="K582" s="208" t="str">
        <f t="shared" si="28"/>
        <v>-</v>
      </c>
      <c r="L582" s="206">
        <f t="shared" si="29"/>
        <v>0</v>
      </c>
      <c r="M582" s="219" t="s">
        <v>2534</v>
      </c>
    </row>
    <row r="583" spans="1:13">
      <c r="A583" s="96" t="s">
        <v>958</v>
      </c>
      <c r="B583" s="69" t="s">
        <v>2</v>
      </c>
      <c r="C583" s="79" t="s">
        <v>1621</v>
      </c>
      <c r="D583" s="190" t="s">
        <v>496</v>
      </c>
      <c r="E583" s="191" t="s">
        <v>4</v>
      </c>
      <c r="F583" s="192">
        <v>50</v>
      </c>
      <c r="G583" s="193">
        <v>3.55</v>
      </c>
      <c r="H583" s="75">
        <v>0</v>
      </c>
      <c r="I583" s="73">
        <v>50</v>
      </c>
      <c r="J583" s="82"/>
      <c r="K583" s="83" t="str">
        <f t="shared" si="28"/>
        <v>-</v>
      </c>
      <c r="L583" s="75">
        <f t="shared" si="29"/>
        <v>0</v>
      </c>
      <c r="M583" s="78" t="s">
        <v>5</v>
      </c>
    </row>
    <row r="584" spans="1:13">
      <c r="A584" s="96" t="s">
        <v>958</v>
      </c>
      <c r="B584" s="69" t="s">
        <v>2</v>
      </c>
      <c r="C584" s="79" t="s">
        <v>1622</v>
      </c>
      <c r="D584" s="190" t="s">
        <v>497</v>
      </c>
      <c r="E584" s="191">
        <v>0.6</v>
      </c>
      <c r="F584" s="192">
        <v>35</v>
      </c>
      <c r="G584" s="193">
        <v>4.55</v>
      </c>
      <c r="H584" s="75">
        <v>0</v>
      </c>
      <c r="I584" s="73">
        <v>35</v>
      </c>
      <c r="J584" s="82"/>
      <c r="K584" s="83" t="str">
        <f t="shared" si="28"/>
        <v>-</v>
      </c>
      <c r="L584" s="75">
        <f t="shared" si="29"/>
        <v>0</v>
      </c>
      <c r="M584" s="78" t="s">
        <v>5</v>
      </c>
    </row>
    <row r="585" spans="1:13" s="200" customFormat="1" hidden="1">
      <c r="A585" s="257" t="s">
        <v>498</v>
      </c>
      <c r="B585" s="200" t="s">
        <v>2</v>
      </c>
      <c r="C585" s="201" t="s">
        <v>1623</v>
      </c>
      <c r="D585" s="211" t="s">
        <v>499</v>
      </c>
      <c r="E585" s="212" t="s">
        <v>4</v>
      </c>
      <c r="F585" s="213">
        <v>60</v>
      </c>
      <c r="G585" s="224">
        <v>15.43</v>
      </c>
      <c r="H585" s="206">
        <v>0</v>
      </c>
      <c r="I585" s="204">
        <v>60</v>
      </c>
      <c r="J585" s="207"/>
      <c r="K585" s="208" t="str">
        <f t="shared" si="28"/>
        <v>-</v>
      </c>
      <c r="L585" s="206">
        <f t="shared" si="29"/>
        <v>0</v>
      </c>
      <c r="M585" s="219" t="s">
        <v>2534</v>
      </c>
    </row>
    <row r="586" spans="1:13" s="200" customFormat="1" hidden="1">
      <c r="A586" s="257" t="s">
        <v>498</v>
      </c>
      <c r="B586" s="200" t="s">
        <v>2</v>
      </c>
      <c r="C586" s="201" t="s">
        <v>1624</v>
      </c>
      <c r="D586" s="211" t="s">
        <v>500</v>
      </c>
      <c r="E586" s="212">
        <v>0.6</v>
      </c>
      <c r="F586" s="213">
        <v>35</v>
      </c>
      <c r="G586" s="224">
        <v>19.47</v>
      </c>
      <c r="H586" s="206">
        <v>0</v>
      </c>
      <c r="I586" s="204">
        <v>35</v>
      </c>
      <c r="J586" s="207"/>
      <c r="K586" s="208" t="str">
        <f t="shared" si="28"/>
        <v>-</v>
      </c>
      <c r="L586" s="206">
        <f t="shared" si="29"/>
        <v>0</v>
      </c>
      <c r="M586" s="219" t="s">
        <v>2534</v>
      </c>
    </row>
    <row r="587" spans="1:13" s="200" customFormat="1" hidden="1">
      <c r="A587" s="216" t="s">
        <v>501</v>
      </c>
      <c r="B587" s="200" t="s">
        <v>2</v>
      </c>
      <c r="C587" s="201" t="s">
        <v>1625</v>
      </c>
      <c r="D587" s="211" t="s">
        <v>502</v>
      </c>
      <c r="E587" s="212" t="s">
        <v>4</v>
      </c>
      <c r="F587" s="213">
        <v>60</v>
      </c>
      <c r="G587" s="224">
        <v>7.87</v>
      </c>
      <c r="H587" s="206">
        <v>0</v>
      </c>
      <c r="I587" s="204">
        <v>60</v>
      </c>
      <c r="J587" s="207"/>
      <c r="K587" s="208" t="str">
        <f t="shared" si="28"/>
        <v>-</v>
      </c>
      <c r="L587" s="206">
        <f t="shared" si="29"/>
        <v>0</v>
      </c>
      <c r="M587" s="219" t="s">
        <v>2534</v>
      </c>
    </row>
    <row r="588" spans="1:13" s="200" customFormat="1" hidden="1">
      <c r="A588" s="216" t="s">
        <v>501</v>
      </c>
      <c r="B588" s="200" t="s">
        <v>2</v>
      </c>
      <c r="C588" s="201" t="s">
        <v>1626</v>
      </c>
      <c r="D588" s="211" t="s">
        <v>503</v>
      </c>
      <c r="E588" s="212">
        <v>0.6</v>
      </c>
      <c r="F588" s="213">
        <v>35</v>
      </c>
      <c r="G588" s="224">
        <v>10.56</v>
      </c>
      <c r="H588" s="206">
        <v>0</v>
      </c>
      <c r="I588" s="204">
        <v>35</v>
      </c>
      <c r="J588" s="207"/>
      <c r="K588" s="208" t="str">
        <f t="shared" si="28"/>
        <v>-</v>
      </c>
      <c r="L588" s="206">
        <f t="shared" si="29"/>
        <v>0</v>
      </c>
      <c r="M588" s="219" t="s">
        <v>2534</v>
      </c>
    </row>
    <row r="589" spans="1:13" s="200" customFormat="1" hidden="1">
      <c r="A589" s="258" t="s">
        <v>306</v>
      </c>
      <c r="B589" s="200" t="s">
        <v>2</v>
      </c>
      <c r="C589" s="201" t="s">
        <v>1627</v>
      </c>
      <c r="D589" s="211" t="s">
        <v>504</v>
      </c>
      <c r="E589" s="212" t="s">
        <v>4</v>
      </c>
      <c r="F589" s="213">
        <v>60</v>
      </c>
      <c r="G589" s="224">
        <v>10.35</v>
      </c>
      <c r="H589" s="206">
        <v>0</v>
      </c>
      <c r="I589" s="204">
        <v>60</v>
      </c>
      <c r="J589" s="207"/>
      <c r="K589" s="208" t="str">
        <f t="shared" si="28"/>
        <v>-</v>
      </c>
      <c r="L589" s="206">
        <f t="shared" si="29"/>
        <v>0</v>
      </c>
      <c r="M589" s="219" t="s">
        <v>2534</v>
      </c>
    </row>
    <row r="590" spans="1:13" s="200" customFormat="1" hidden="1">
      <c r="A590" s="258" t="s">
        <v>306</v>
      </c>
      <c r="B590" s="200" t="s">
        <v>2</v>
      </c>
      <c r="C590" s="201" t="s">
        <v>1628</v>
      </c>
      <c r="D590" s="211" t="s">
        <v>505</v>
      </c>
      <c r="E590" s="212">
        <v>0.6</v>
      </c>
      <c r="F590" s="213">
        <v>35</v>
      </c>
      <c r="G590" s="224">
        <v>15.63</v>
      </c>
      <c r="H590" s="206">
        <v>0</v>
      </c>
      <c r="I590" s="204">
        <v>35</v>
      </c>
      <c r="J590" s="207"/>
      <c r="K590" s="208" t="str">
        <f t="shared" si="28"/>
        <v>-</v>
      </c>
      <c r="L590" s="206">
        <f t="shared" si="29"/>
        <v>0</v>
      </c>
      <c r="M590" s="219" t="s">
        <v>2534</v>
      </c>
    </row>
    <row r="591" spans="1:13">
      <c r="A591" s="150" t="s">
        <v>968</v>
      </c>
      <c r="B591" s="69" t="s">
        <v>2</v>
      </c>
      <c r="C591" s="79" t="s">
        <v>1629</v>
      </c>
      <c r="D591" s="190" t="s">
        <v>506</v>
      </c>
      <c r="E591" s="191" t="s">
        <v>4</v>
      </c>
      <c r="F591" s="192">
        <v>50</v>
      </c>
      <c r="G591" s="193">
        <v>7.54</v>
      </c>
      <c r="H591" s="75">
        <v>0</v>
      </c>
      <c r="I591" s="73">
        <v>50</v>
      </c>
      <c r="J591" s="82"/>
      <c r="K591" s="83" t="str">
        <f t="shared" si="28"/>
        <v>-</v>
      </c>
      <c r="L591" s="75">
        <f t="shared" si="29"/>
        <v>0</v>
      </c>
      <c r="M591" s="78" t="s">
        <v>5</v>
      </c>
    </row>
    <row r="592" spans="1:13">
      <c r="A592" s="150" t="s">
        <v>968</v>
      </c>
      <c r="B592" s="69" t="s">
        <v>2</v>
      </c>
      <c r="C592" s="79" t="s">
        <v>1630</v>
      </c>
      <c r="D592" s="190" t="s">
        <v>507</v>
      </c>
      <c r="E592" s="191">
        <v>0.6</v>
      </c>
      <c r="F592" s="192">
        <v>35</v>
      </c>
      <c r="G592" s="193">
        <v>10.53</v>
      </c>
      <c r="H592" s="75">
        <v>0</v>
      </c>
      <c r="I592" s="73">
        <v>35</v>
      </c>
      <c r="J592" s="82"/>
      <c r="K592" s="83" t="str">
        <f t="shared" si="28"/>
        <v>-</v>
      </c>
      <c r="L592" s="75">
        <f t="shared" si="29"/>
        <v>0</v>
      </c>
      <c r="M592" s="78" t="s">
        <v>5</v>
      </c>
    </row>
    <row r="593" spans="1:13">
      <c r="A593" s="99" t="s">
        <v>60</v>
      </c>
      <c r="B593" s="69" t="s">
        <v>2</v>
      </c>
      <c r="C593" s="79" t="s">
        <v>1631</v>
      </c>
      <c r="D593" s="190" t="s">
        <v>508</v>
      </c>
      <c r="E593" s="191" t="s">
        <v>4</v>
      </c>
      <c r="F593" s="192">
        <v>50</v>
      </c>
      <c r="G593" s="193">
        <v>4.66</v>
      </c>
      <c r="H593" s="75">
        <v>0</v>
      </c>
      <c r="I593" s="73">
        <v>50</v>
      </c>
      <c r="J593" s="82"/>
      <c r="K593" s="83" t="str">
        <f t="shared" si="28"/>
        <v>-</v>
      </c>
      <c r="L593" s="75">
        <f t="shared" si="29"/>
        <v>0</v>
      </c>
      <c r="M593" s="78" t="s">
        <v>5</v>
      </c>
    </row>
    <row r="594" spans="1:13">
      <c r="A594" s="99" t="s">
        <v>60</v>
      </c>
      <c r="B594" s="69" t="s">
        <v>2</v>
      </c>
      <c r="C594" s="79" t="s">
        <v>1632</v>
      </c>
      <c r="D594" s="190" t="s">
        <v>509</v>
      </c>
      <c r="E594" s="191">
        <v>0.6</v>
      </c>
      <c r="F594" s="192">
        <v>35</v>
      </c>
      <c r="G594" s="193">
        <v>6.21</v>
      </c>
      <c r="H594" s="75">
        <v>0</v>
      </c>
      <c r="I594" s="73">
        <v>35</v>
      </c>
      <c r="J594" s="82"/>
      <c r="K594" s="83" t="str">
        <f t="shared" si="28"/>
        <v>-</v>
      </c>
      <c r="L594" s="75">
        <f t="shared" si="29"/>
        <v>0</v>
      </c>
      <c r="M594" s="78" t="s">
        <v>5</v>
      </c>
    </row>
    <row r="595" spans="1:13">
      <c r="A595" s="134" t="s">
        <v>306</v>
      </c>
      <c r="B595" s="69" t="s">
        <v>2</v>
      </c>
      <c r="C595" s="79" t="s">
        <v>1633</v>
      </c>
      <c r="D595" s="190" t="s">
        <v>510</v>
      </c>
      <c r="E595" s="191" t="s">
        <v>4</v>
      </c>
      <c r="F595" s="192">
        <v>50</v>
      </c>
      <c r="G595" s="193">
        <v>8.98</v>
      </c>
      <c r="H595" s="75">
        <v>10.33</v>
      </c>
      <c r="I595" s="73">
        <v>5</v>
      </c>
      <c r="J595" s="82"/>
      <c r="K595" s="83" t="str">
        <f t="shared" si="28"/>
        <v>-</v>
      </c>
      <c r="L595" s="75">
        <f t="shared" si="29"/>
        <v>0</v>
      </c>
      <c r="M595" s="85" t="s">
        <v>14</v>
      </c>
    </row>
    <row r="596" spans="1:13" s="200" customFormat="1" hidden="1">
      <c r="A596" s="258" t="s">
        <v>306</v>
      </c>
      <c r="B596" s="200" t="s">
        <v>2</v>
      </c>
      <c r="C596" s="201" t="s">
        <v>1634</v>
      </c>
      <c r="D596" s="211" t="s">
        <v>511</v>
      </c>
      <c r="E596" s="212">
        <v>0.6</v>
      </c>
      <c r="F596" s="213">
        <v>35</v>
      </c>
      <c r="G596" s="224">
        <v>11.89</v>
      </c>
      <c r="H596" s="206">
        <v>0</v>
      </c>
      <c r="I596" s="204">
        <v>35</v>
      </c>
      <c r="J596" s="207"/>
      <c r="K596" s="208" t="str">
        <f t="shared" si="28"/>
        <v>-</v>
      </c>
      <c r="L596" s="206">
        <f t="shared" si="29"/>
        <v>0</v>
      </c>
      <c r="M596" s="219" t="s">
        <v>2534</v>
      </c>
    </row>
    <row r="597" spans="1:13">
      <c r="A597" s="134" t="s">
        <v>306</v>
      </c>
      <c r="B597" s="69" t="s">
        <v>2</v>
      </c>
      <c r="C597" s="79" t="s">
        <v>1635</v>
      </c>
      <c r="D597" s="190" t="s">
        <v>511</v>
      </c>
      <c r="E597" s="191">
        <v>0.6</v>
      </c>
      <c r="F597" s="192">
        <v>35</v>
      </c>
      <c r="G597" s="193">
        <v>11.88</v>
      </c>
      <c r="H597" s="75">
        <v>13.67</v>
      </c>
      <c r="I597" s="73">
        <v>5</v>
      </c>
      <c r="J597" s="82"/>
      <c r="K597" s="83" t="str">
        <f t="shared" si="28"/>
        <v>-</v>
      </c>
      <c r="L597" s="75">
        <f t="shared" si="29"/>
        <v>0</v>
      </c>
      <c r="M597" s="85" t="s">
        <v>14</v>
      </c>
    </row>
    <row r="598" spans="1:13">
      <c r="A598" s="119" t="s">
        <v>12</v>
      </c>
      <c r="B598" s="69" t="s">
        <v>2</v>
      </c>
      <c r="C598" s="79" t="s">
        <v>1636</v>
      </c>
      <c r="D598" s="190" t="s">
        <v>512</v>
      </c>
      <c r="E598" s="191" t="s">
        <v>4</v>
      </c>
      <c r="F598" s="192">
        <v>60</v>
      </c>
      <c r="G598" s="75">
        <v>19.990000000000002</v>
      </c>
      <c r="H598" s="75">
        <v>0</v>
      </c>
      <c r="I598" s="73">
        <v>60</v>
      </c>
      <c r="J598" s="82"/>
      <c r="K598" s="83" t="str">
        <f t="shared" si="28"/>
        <v>-</v>
      </c>
      <c r="L598" s="75">
        <f t="shared" si="29"/>
        <v>0</v>
      </c>
      <c r="M598" s="85" t="s">
        <v>5</v>
      </c>
    </row>
    <row r="599" spans="1:13" s="200" customFormat="1" hidden="1">
      <c r="A599" s="216" t="s">
        <v>12</v>
      </c>
      <c r="B599" s="200" t="s">
        <v>2</v>
      </c>
      <c r="C599" s="201" t="s">
        <v>1637</v>
      </c>
      <c r="D599" s="211" t="s">
        <v>513</v>
      </c>
      <c r="E599" s="212">
        <v>0.6</v>
      </c>
      <c r="F599" s="213">
        <v>35</v>
      </c>
      <c r="G599" s="224">
        <v>25.790000000000003</v>
      </c>
      <c r="H599" s="206">
        <v>0</v>
      </c>
      <c r="I599" s="204">
        <v>35</v>
      </c>
      <c r="J599" s="207"/>
      <c r="K599" s="208" t="str">
        <f t="shared" si="28"/>
        <v>-</v>
      </c>
      <c r="L599" s="206">
        <f t="shared" si="29"/>
        <v>0</v>
      </c>
      <c r="M599" s="219" t="s">
        <v>2534</v>
      </c>
    </row>
    <row r="600" spans="1:13">
      <c r="A600" s="141" t="s">
        <v>313</v>
      </c>
      <c r="B600" s="69" t="s">
        <v>2</v>
      </c>
      <c r="C600" s="79" t="s">
        <v>1638</v>
      </c>
      <c r="D600" s="190" t="s">
        <v>514</v>
      </c>
      <c r="E600" s="191" t="s">
        <v>4</v>
      </c>
      <c r="F600" s="192">
        <v>50</v>
      </c>
      <c r="G600" s="193">
        <v>3.7699999999999996</v>
      </c>
      <c r="H600" s="75">
        <v>0</v>
      </c>
      <c r="I600" s="73">
        <v>50</v>
      </c>
      <c r="J600" s="82"/>
      <c r="K600" s="83" t="str">
        <f t="shared" si="28"/>
        <v>-</v>
      </c>
      <c r="L600" s="75">
        <f t="shared" si="29"/>
        <v>0</v>
      </c>
      <c r="M600" s="78" t="s">
        <v>5</v>
      </c>
    </row>
    <row r="601" spans="1:13">
      <c r="A601" s="141" t="s">
        <v>313</v>
      </c>
      <c r="B601" s="69" t="s">
        <v>2</v>
      </c>
      <c r="C601" s="79" t="s">
        <v>1639</v>
      </c>
      <c r="D601" s="190" t="s">
        <v>515</v>
      </c>
      <c r="E601" s="191">
        <v>0.6</v>
      </c>
      <c r="F601" s="192">
        <v>35</v>
      </c>
      <c r="G601" s="193">
        <v>5.32</v>
      </c>
      <c r="H601" s="75">
        <v>0</v>
      </c>
      <c r="I601" s="73">
        <v>35</v>
      </c>
      <c r="J601" s="82"/>
      <c r="K601" s="83" t="str">
        <f t="shared" si="28"/>
        <v>-</v>
      </c>
      <c r="L601" s="75">
        <f t="shared" si="29"/>
        <v>0</v>
      </c>
      <c r="M601" s="78" t="s">
        <v>5</v>
      </c>
    </row>
    <row r="602" spans="1:13">
      <c r="A602" s="131" t="s">
        <v>283</v>
      </c>
      <c r="B602" s="69" t="s">
        <v>2</v>
      </c>
      <c r="C602" s="79" t="s">
        <v>1640</v>
      </c>
      <c r="D602" s="190" t="s">
        <v>516</v>
      </c>
      <c r="E602" s="191" t="s">
        <v>4</v>
      </c>
      <c r="F602" s="192">
        <v>50</v>
      </c>
      <c r="G602" s="193">
        <v>5.32</v>
      </c>
      <c r="H602" s="75">
        <v>0</v>
      </c>
      <c r="I602" s="73">
        <v>50</v>
      </c>
      <c r="J602" s="82"/>
      <c r="K602" s="83" t="str">
        <f t="shared" si="28"/>
        <v>-</v>
      </c>
      <c r="L602" s="75">
        <f t="shared" si="29"/>
        <v>0</v>
      </c>
      <c r="M602" s="78" t="s">
        <v>5</v>
      </c>
    </row>
    <row r="603" spans="1:13">
      <c r="A603" s="131" t="s">
        <v>283</v>
      </c>
      <c r="B603" s="69" t="s">
        <v>2</v>
      </c>
      <c r="C603" s="79" t="s">
        <v>1641</v>
      </c>
      <c r="D603" s="190" t="s">
        <v>517</v>
      </c>
      <c r="E603" s="191">
        <v>0.6</v>
      </c>
      <c r="F603" s="192">
        <v>35</v>
      </c>
      <c r="G603" s="193">
        <v>6.77</v>
      </c>
      <c r="H603" s="75">
        <v>0</v>
      </c>
      <c r="I603" s="73">
        <v>35</v>
      </c>
      <c r="J603" s="82"/>
      <c r="K603" s="83" t="str">
        <f t="shared" si="28"/>
        <v>-</v>
      </c>
      <c r="L603" s="75">
        <f t="shared" si="29"/>
        <v>0</v>
      </c>
      <c r="M603" s="78" t="s">
        <v>5</v>
      </c>
    </row>
    <row r="604" spans="1:13">
      <c r="A604" s="105" t="s">
        <v>100</v>
      </c>
      <c r="B604" s="69" t="s">
        <v>2</v>
      </c>
      <c r="C604" s="79" t="s">
        <v>1642</v>
      </c>
      <c r="D604" s="190" t="s">
        <v>518</v>
      </c>
      <c r="E604" s="191" t="s">
        <v>4</v>
      </c>
      <c r="F604" s="192">
        <v>60</v>
      </c>
      <c r="G604" s="75">
        <v>7.93</v>
      </c>
      <c r="H604" s="75">
        <v>0</v>
      </c>
      <c r="I604" s="73">
        <v>60</v>
      </c>
      <c r="J604" s="82"/>
      <c r="K604" s="83" t="str">
        <f t="shared" si="28"/>
        <v>-</v>
      </c>
      <c r="L604" s="75">
        <f t="shared" si="29"/>
        <v>0</v>
      </c>
      <c r="M604" s="85" t="s">
        <v>5</v>
      </c>
    </row>
    <row r="605" spans="1:13">
      <c r="A605" s="105" t="s">
        <v>100</v>
      </c>
      <c r="B605" s="69" t="s">
        <v>2</v>
      </c>
      <c r="C605" s="79" t="s">
        <v>1643</v>
      </c>
      <c r="D605" s="190" t="s">
        <v>518</v>
      </c>
      <c r="E605" s="191" t="s">
        <v>4</v>
      </c>
      <c r="F605" s="192">
        <v>50</v>
      </c>
      <c r="G605" s="193">
        <v>10.53</v>
      </c>
      <c r="H605" s="75">
        <v>0</v>
      </c>
      <c r="I605" s="73">
        <v>50</v>
      </c>
      <c r="J605" s="82"/>
      <c r="K605" s="83" t="str">
        <f t="shared" si="28"/>
        <v>-</v>
      </c>
      <c r="L605" s="75">
        <f t="shared" si="29"/>
        <v>0</v>
      </c>
      <c r="M605" s="78" t="s">
        <v>5</v>
      </c>
    </row>
    <row r="606" spans="1:13">
      <c r="A606" s="105" t="s">
        <v>100</v>
      </c>
      <c r="B606" s="69" t="s">
        <v>2</v>
      </c>
      <c r="C606" s="79" t="s">
        <v>1644</v>
      </c>
      <c r="D606" s="190" t="s">
        <v>519</v>
      </c>
      <c r="E606" s="191">
        <v>0.6</v>
      </c>
      <c r="F606" s="192">
        <v>35</v>
      </c>
      <c r="G606" s="193">
        <v>13.53</v>
      </c>
      <c r="H606" s="75">
        <v>0</v>
      </c>
      <c r="I606" s="73">
        <v>35</v>
      </c>
      <c r="J606" s="82"/>
      <c r="K606" s="83" t="str">
        <f t="shared" si="28"/>
        <v>-</v>
      </c>
      <c r="L606" s="75">
        <f t="shared" si="29"/>
        <v>0</v>
      </c>
      <c r="M606" s="78" t="s">
        <v>5</v>
      </c>
    </row>
    <row r="607" spans="1:13">
      <c r="A607" s="105" t="s">
        <v>100</v>
      </c>
      <c r="B607" s="69" t="s">
        <v>2</v>
      </c>
      <c r="C607" s="79" t="s">
        <v>1645</v>
      </c>
      <c r="D607" s="190" t="s">
        <v>519</v>
      </c>
      <c r="E607" s="191">
        <v>0.6</v>
      </c>
      <c r="F607" s="192">
        <v>35</v>
      </c>
      <c r="G607" s="75">
        <v>11.209999999999999</v>
      </c>
      <c r="H607" s="75">
        <v>0</v>
      </c>
      <c r="I607" s="73">
        <v>35</v>
      </c>
      <c r="J607" s="82"/>
      <c r="K607" s="83" t="str">
        <f t="shared" si="28"/>
        <v>-</v>
      </c>
      <c r="L607" s="75">
        <f t="shared" si="29"/>
        <v>0</v>
      </c>
      <c r="M607" s="85" t="s">
        <v>5</v>
      </c>
    </row>
    <row r="608" spans="1:13">
      <c r="A608" s="134" t="s">
        <v>306</v>
      </c>
      <c r="B608" s="69" t="s">
        <v>2</v>
      </c>
      <c r="C608" s="79" t="s">
        <v>1646</v>
      </c>
      <c r="D608" s="190" t="s">
        <v>520</v>
      </c>
      <c r="E608" s="191" t="s">
        <v>4</v>
      </c>
      <c r="F608" s="192">
        <v>50</v>
      </c>
      <c r="G608" s="193">
        <v>3.7699999999999996</v>
      </c>
      <c r="H608" s="75">
        <v>0</v>
      </c>
      <c r="I608" s="73">
        <v>50</v>
      </c>
      <c r="J608" s="82"/>
      <c r="K608" s="83" t="str">
        <f t="shared" si="28"/>
        <v>-</v>
      </c>
      <c r="L608" s="75">
        <f t="shared" si="29"/>
        <v>0</v>
      </c>
      <c r="M608" s="78" t="s">
        <v>5</v>
      </c>
    </row>
    <row r="609" spans="1:13">
      <c r="A609" s="134" t="s">
        <v>306</v>
      </c>
      <c r="B609" s="69" t="s">
        <v>2</v>
      </c>
      <c r="C609" s="79" t="s">
        <v>1647</v>
      </c>
      <c r="D609" s="190" t="s">
        <v>521</v>
      </c>
      <c r="E609" s="191">
        <v>0.6</v>
      </c>
      <c r="F609" s="192">
        <v>35</v>
      </c>
      <c r="G609" s="193">
        <v>4.99</v>
      </c>
      <c r="H609" s="75">
        <v>0</v>
      </c>
      <c r="I609" s="73">
        <v>35</v>
      </c>
      <c r="J609" s="82"/>
      <c r="K609" s="83" t="str">
        <f t="shared" si="28"/>
        <v>-</v>
      </c>
      <c r="L609" s="75">
        <f t="shared" si="29"/>
        <v>0</v>
      </c>
      <c r="M609" s="78" t="s">
        <v>5</v>
      </c>
    </row>
    <row r="610" spans="1:13">
      <c r="A610" s="134" t="s">
        <v>969</v>
      </c>
      <c r="B610" s="69" t="s">
        <v>2</v>
      </c>
      <c r="C610" s="79" t="s">
        <v>1648</v>
      </c>
      <c r="D610" s="190" t="s">
        <v>522</v>
      </c>
      <c r="E610" s="191" t="s">
        <v>4</v>
      </c>
      <c r="F610" s="192">
        <v>50</v>
      </c>
      <c r="G610" s="193">
        <v>11.97</v>
      </c>
      <c r="H610" s="75">
        <v>0</v>
      </c>
      <c r="I610" s="73">
        <v>50</v>
      </c>
      <c r="J610" s="82"/>
      <c r="K610" s="83" t="str">
        <f t="shared" si="28"/>
        <v>-</v>
      </c>
      <c r="L610" s="75">
        <f t="shared" si="29"/>
        <v>0</v>
      </c>
      <c r="M610" s="78" t="s">
        <v>5</v>
      </c>
    </row>
    <row r="611" spans="1:13">
      <c r="A611" s="134" t="s">
        <v>969</v>
      </c>
      <c r="B611" s="69" t="s">
        <v>2</v>
      </c>
      <c r="C611" s="79" t="s">
        <v>1649</v>
      </c>
      <c r="D611" s="190" t="s">
        <v>523</v>
      </c>
      <c r="E611" s="191">
        <v>0.6</v>
      </c>
      <c r="F611" s="192">
        <v>35</v>
      </c>
      <c r="G611" s="193">
        <v>14.97</v>
      </c>
      <c r="H611" s="75">
        <v>0</v>
      </c>
      <c r="I611" s="73">
        <v>35</v>
      </c>
      <c r="J611" s="82"/>
      <c r="K611" s="83" t="str">
        <f t="shared" si="28"/>
        <v>-</v>
      </c>
      <c r="L611" s="75">
        <f t="shared" si="29"/>
        <v>0</v>
      </c>
      <c r="M611" s="78" t="s">
        <v>5</v>
      </c>
    </row>
    <row r="612" spans="1:13">
      <c r="A612" s="141" t="s">
        <v>313</v>
      </c>
      <c r="B612" s="69" t="s">
        <v>2</v>
      </c>
      <c r="C612" s="79" t="s">
        <v>1650</v>
      </c>
      <c r="D612" s="190" t="s">
        <v>524</v>
      </c>
      <c r="E612" s="191">
        <v>0.6</v>
      </c>
      <c r="F612" s="192">
        <v>35</v>
      </c>
      <c r="G612" s="193">
        <v>14.97</v>
      </c>
      <c r="H612" s="75">
        <v>0</v>
      </c>
      <c r="I612" s="73">
        <v>35</v>
      </c>
      <c r="J612" s="82"/>
      <c r="K612" s="83" t="str">
        <f t="shared" si="28"/>
        <v>-</v>
      </c>
      <c r="L612" s="75">
        <f t="shared" si="29"/>
        <v>0</v>
      </c>
      <c r="M612" s="78" t="s">
        <v>5</v>
      </c>
    </row>
    <row r="613" spans="1:13">
      <c r="A613" s="141" t="s">
        <v>313</v>
      </c>
      <c r="B613" s="69" t="s">
        <v>2</v>
      </c>
      <c r="C613" s="79" t="s">
        <v>1651</v>
      </c>
      <c r="D613" s="190" t="s">
        <v>524</v>
      </c>
      <c r="E613" s="191">
        <v>0.6</v>
      </c>
      <c r="F613" s="192">
        <v>35</v>
      </c>
      <c r="G613" s="75">
        <v>10.42</v>
      </c>
      <c r="H613" s="75">
        <v>0</v>
      </c>
      <c r="I613" s="73">
        <v>35</v>
      </c>
      <c r="J613" s="82"/>
      <c r="K613" s="83" t="str">
        <f t="shared" ref="K613:K647" si="30">IFERROR(IF(J613/F613=0,"-",J613/F613),"-")</f>
        <v>-</v>
      </c>
      <c r="L613" s="75">
        <f t="shared" ref="L613:L647" si="31">IF(J613&lt;5,H613*J613, IF(J613&lt;F613,H613*J613,G613*J613))</f>
        <v>0</v>
      </c>
      <c r="M613" s="85" t="s">
        <v>5</v>
      </c>
    </row>
    <row r="614" spans="1:13" s="200" customFormat="1" hidden="1">
      <c r="A614" s="238" t="s">
        <v>7</v>
      </c>
      <c r="B614" s="200" t="s">
        <v>2</v>
      </c>
      <c r="C614" s="201" t="s">
        <v>1652</v>
      </c>
      <c r="D614" s="211" t="s">
        <v>525</v>
      </c>
      <c r="E614" s="212" t="s">
        <v>4</v>
      </c>
      <c r="F614" s="213">
        <v>60</v>
      </c>
      <c r="G614" s="224">
        <v>9.94</v>
      </c>
      <c r="H614" s="206">
        <v>0</v>
      </c>
      <c r="I614" s="204">
        <v>60</v>
      </c>
      <c r="J614" s="207"/>
      <c r="K614" s="208" t="str">
        <f t="shared" si="30"/>
        <v>-</v>
      </c>
      <c r="L614" s="206">
        <f t="shared" si="31"/>
        <v>0</v>
      </c>
      <c r="M614" s="219" t="s">
        <v>2534</v>
      </c>
    </row>
    <row r="615" spans="1:13">
      <c r="A615" s="90" t="s">
        <v>7</v>
      </c>
      <c r="B615" s="69" t="s">
        <v>2</v>
      </c>
      <c r="C615" s="79" t="s">
        <v>1653</v>
      </c>
      <c r="D615" s="190" t="s">
        <v>525</v>
      </c>
      <c r="E615" s="191" t="s">
        <v>4</v>
      </c>
      <c r="F615" s="192">
        <v>50</v>
      </c>
      <c r="G615" s="193">
        <v>11.97</v>
      </c>
      <c r="H615" s="75">
        <v>0</v>
      </c>
      <c r="I615" s="73">
        <v>50</v>
      </c>
      <c r="J615" s="82"/>
      <c r="K615" s="83" t="str">
        <f t="shared" si="30"/>
        <v>-</v>
      </c>
      <c r="L615" s="75">
        <f t="shared" si="31"/>
        <v>0</v>
      </c>
      <c r="M615" s="78" t="s">
        <v>5</v>
      </c>
    </row>
    <row r="616" spans="1:13">
      <c r="A616" s="90" t="s">
        <v>7</v>
      </c>
      <c r="B616" s="69" t="s">
        <v>2</v>
      </c>
      <c r="C616" s="79" t="s">
        <v>1654</v>
      </c>
      <c r="D616" s="190" t="s">
        <v>526</v>
      </c>
      <c r="E616" s="191">
        <v>0.6</v>
      </c>
      <c r="F616" s="192">
        <v>35</v>
      </c>
      <c r="G616" s="193">
        <v>14.97</v>
      </c>
      <c r="H616" s="75">
        <v>0</v>
      </c>
      <c r="I616" s="73">
        <v>35</v>
      </c>
      <c r="J616" s="82"/>
      <c r="K616" s="83" t="str">
        <f t="shared" si="30"/>
        <v>-</v>
      </c>
      <c r="L616" s="75">
        <f t="shared" si="31"/>
        <v>0</v>
      </c>
      <c r="M616" s="78" t="s">
        <v>5</v>
      </c>
    </row>
    <row r="617" spans="1:13" s="200" customFormat="1" hidden="1">
      <c r="A617" s="238" t="s">
        <v>7</v>
      </c>
      <c r="B617" s="200" t="s">
        <v>2</v>
      </c>
      <c r="C617" s="201" t="s">
        <v>1655</v>
      </c>
      <c r="D617" s="211" t="s">
        <v>526</v>
      </c>
      <c r="E617" s="212">
        <v>0.6</v>
      </c>
      <c r="F617" s="213">
        <v>35</v>
      </c>
      <c r="G617" s="224">
        <v>12.63</v>
      </c>
      <c r="H617" s="206">
        <v>0</v>
      </c>
      <c r="I617" s="204">
        <v>35</v>
      </c>
      <c r="J617" s="207"/>
      <c r="K617" s="208" t="str">
        <f t="shared" si="30"/>
        <v>-</v>
      </c>
      <c r="L617" s="206">
        <f t="shared" si="31"/>
        <v>0</v>
      </c>
      <c r="M617" s="219" t="s">
        <v>2534</v>
      </c>
    </row>
    <row r="618" spans="1:13" s="200" customFormat="1" hidden="1">
      <c r="A618" s="238" t="s">
        <v>7</v>
      </c>
      <c r="B618" s="200" t="s">
        <v>2</v>
      </c>
      <c r="C618" s="201" t="s">
        <v>1656</v>
      </c>
      <c r="D618" s="211" t="s">
        <v>527</v>
      </c>
      <c r="E618" s="212" t="s">
        <v>17</v>
      </c>
      <c r="F618" s="213">
        <v>20</v>
      </c>
      <c r="G618" s="224">
        <v>20.040000000000003</v>
      </c>
      <c r="H618" s="206">
        <v>0</v>
      </c>
      <c r="I618" s="204">
        <v>20</v>
      </c>
      <c r="J618" s="207"/>
      <c r="K618" s="208" t="str">
        <f t="shared" si="30"/>
        <v>-</v>
      </c>
      <c r="L618" s="206">
        <f t="shared" si="31"/>
        <v>0</v>
      </c>
      <c r="M618" s="219" t="s">
        <v>2534</v>
      </c>
    </row>
    <row r="619" spans="1:13">
      <c r="A619" s="99" t="s">
        <v>60</v>
      </c>
      <c r="B619" s="69" t="s">
        <v>2</v>
      </c>
      <c r="C619" s="79" t="s">
        <v>1657</v>
      </c>
      <c r="D619" s="190" t="s">
        <v>528</v>
      </c>
      <c r="E619" s="191" t="s">
        <v>4</v>
      </c>
      <c r="F619" s="192">
        <v>50</v>
      </c>
      <c r="G619" s="193">
        <v>4.6499999999999995</v>
      </c>
      <c r="H619" s="194">
        <v>5.35</v>
      </c>
      <c r="I619" s="73">
        <v>5</v>
      </c>
      <c r="J619" s="82"/>
      <c r="K619" s="83" t="str">
        <f t="shared" si="30"/>
        <v>-</v>
      </c>
      <c r="L619" s="75">
        <f t="shared" si="31"/>
        <v>0</v>
      </c>
      <c r="M619" s="78" t="s">
        <v>14</v>
      </c>
    </row>
    <row r="620" spans="1:13">
      <c r="A620" s="99" t="s">
        <v>60</v>
      </c>
      <c r="B620" s="69" t="s">
        <v>2</v>
      </c>
      <c r="C620" s="79" t="s">
        <v>1658</v>
      </c>
      <c r="D620" s="190" t="s">
        <v>529</v>
      </c>
      <c r="E620" s="191">
        <v>0.6</v>
      </c>
      <c r="F620" s="192">
        <v>35</v>
      </c>
      <c r="G620" s="193">
        <v>6.12</v>
      </c>
      <c r="H620" s="194">
        <v>7.04</v>
      </c>
      <c r="I620" s="73">
        <v>5</v>
      </c>
      <c r="J620" s="82"/>
      <c r="K620" s="83" t="str">
        <f t="shared" si="30"/>
        <v>-</v>
      </c>
      <c r="L620" s="75">
        <f t="shared" si="31"/>
        <v>0</v>
      </c>
      <c r="M620" s="78" t="s">
        <v>14</v>
      </c>
    </row>
    <row r="621" spans="1:13" s="200" customFormat="1" hidden="1">
      <c r="A621" s="256" t="s">
        <v>457</v>
      </c>
      <c r="B621" s="200" t="s">
        <v>2</v>
      </c>
      <c r="C621" s="201" t="s">
        <v>1659</v>
      </c>
      <c r="D621" s="211" t="s">
        <v>530</v>
      </c>
      <c r="E621" s="212" t="s">
        <v>4</v>
      </c>
      <c r="F621" s="213">
        <v>60</v>
      </c>
      <c r="G621" s="224">
        <v>5.39</v>
      </c>
      <c r="H621" s="206">
        <v>0</v>
      </c>
      <c r="I621" s="204">
        <v>60</v>
      </c>
      <c r="J621" s="207"/>
      <c r="K621" s="208" t="str">
        <f t="shared" si="30"/>
        <v>-</v>
      </c>
      <c r="L621" s="206">
        <f t="shared" si="31"/>
        <v>0</v>
      </c>
      <c r="M621" s="219" t="s">
        <v>2534</v>
      </c>
    </row>
    <row r="622" spans="1:13">
      <c r="A622" s="131" t="s">
        <v>457</v>
      </c>
      <c r="B622" s="69" t="s">
        <v>2</v>
      </c>
      <c r="C622" s="79" t="s">
        <v>1660</v>
      </c>
      <c r="D622" s="190" t="s">
        <v>530</v>
      </c>
      <c r="E622" s="191" t="s">
        <v>4</v>
      </c>
      <c r="F622" s="192">
        <v>50</v>
      </c>
      <c r="G622" s="193">
        <v>5.99</v>
      </c>
      <c r="H622" s="75">
        <v>0</v>
      </c>
      <c r="I622" s="73">
        <v>50</v>
      </c>
      <c r="J622" s="82"/>
      <c r="K622" s="83" t="str">
        <f t="shared" si="30"/>
        <v>-</v>
      </c>
      <c r="L622" s="75">
        <f t="shared" si="31"/>
        <v>0</v>
      </c>
      <c r="M622" s="78" t="s">
        <v>5</v>
      </c>
    </row>
    <row r="623" spans="1:13">
      <c r="A623" s="131" t="s">
        <v>457</v>
      </c>
      <c r="B623" s="69" t="s">
        <v>2</v>
      </c>
      <c r="C623" s="79" t="s">
        <v>1661</v>
      </c>
      <c r="D623" s="190" t="s">
        <v>531</v>
      </c>
      <c r="E623" s="191">
        <v>0.6</v>
      </c>
      <c r="F623" s="192">
        <v>35</v>
      </c>
      <c r="G623" s="193">
        <v>7.54</v>
      </c>
      <c r="H623" s="75">
        <v>0</v>
      </c>
      <c r="I623" s="73">
        <v>35</v>
      </c>
      <c r="J623" s="82"/>
      <c r="K623" s="83" t="str">
        <f t="shared" si="30"/>
        <v>-</v>
      </c>
      <c r="L623" s="75">
        <f t="shared" si="31"/>
        <v>0</v>
      </c>
      <c r="M623" s="78" t="s">
        <v>5</v>
      </c>
    </row>
    <row r="624" spans="1:13" s="200" customFormat="1" hidden="1">
      <c r="A624" s="256" t="s">
        <v>457</v>
      </c>
      <c r="B624" s="200" t="s">
        <v>2</v>
      </c>
      <c r="C624" s="201" t="s">
        <v>1662</v>
      </c>
      <c r="D624" s="211" t="s">
        <v>531</v>
      </c>
      <c r="E624" s="212">
        <v>0.6</v>
      </c>
      <c r="F624" s="213">
        <v>35</v>
      </c>
      <c r="G624" s="224">
        <v>6.59</v>
      </c>
      <c r="H624" s="206">
        <v>0</v>
      </c>
      <c r="I624" s="204">
        <v>35</v>
      </c>
      <c r="J624" s="207"/>
      <c r="K624" s="208" t="str">
        <f t="shared" si="30"/>
        <v>-</v>
      </c>
      <c r="L624" s="206">
        <f t="shared" si="31"/>
        <v>0</v>
      </c>
      <c r="M624" s="219" t="s">
        <v>2534</v>
      </c>
    </row>
    <row r="625" spans="1:13">
      <c r="A625" s="102" t="s">
        <v>72</v>
      </c>
      <c r="B625" s="69" t="s">
        <v>2</v>
      </c>
      <c r="C625" s="79" t="s">
        <v>1663</v>
      </c>
      <c r="D625" s="190" t="s">
        <v>532</v>
      </c>
      <c r="E625" s="191" t="s">
        <v>4</v>
      </c>
      <c r="F625" s="192">
        <v>50</v>
      </c>
      <c r="G625" s="193">
        <v>3.55</v>
      </c>
      <c r="H625" s="75">
        <v>0</v>
      </c>
      <c r="I625" s="73">
        <v>50</v>
      </c>
      <c r="J625" s="82"/>
      <c r="K625" s="83" t="str">
        <f t="shared" si="30"/>
        <v>-</v>
      </c>
      <c r="L625" s="75">
        <f t="shared" si="31"/>
        <v>0</v>
      </c>
      <c r="M625" s="78" t="s">
        <v>5</v>
      </c>
    </row>
    <row r="626" spans="1:13">
      <c r="A626" s="102" t="s">
        <v>72</v>
      </c>
      <c r="B626" s="69" t="s">
        <v>2</v>
      </c>
      <c r="C626" s="79" t="s">
        <v>1664</v>
      </c>
      <c r="D626" s="190" t="s">
        <v>533</v>
      </c>
      <c r="E626" s="191">
        <v>0.6</v>
      </c>
      <c r="F626" s="192">
        <v>35</v>
      </c>
      <c r="G626" s="193">
        <v>4.55</v>
      </c>
      <c r="H626" s="75">
        <v>0</v>
      </c>
      <c r="I626" s="73">
        <v>35</v>
      </c>
      <c r="J626" s="82"/>
      <c r="K626" s="83" t="str">
        <f t="shared" si="30"/>
        <v>-</v>
      </c>
      <c r="L626" s="75">
        <f t="shared" si="31"/>
        <v>0</v>
      </c>
      <c r="M626" s="78" t="s">
        <v>5</v>
      </c>
    </row>
    <row r="627" spans="1:13">
      <c r="A627" s="98" t="s">
        <v>966</v>
      </c>
      <c r="B627" s="69" t="s">
        <v>2</v>
      </c>
      <c r="C627" s="79" t="s">
        <v>1665</v>
      </c>
      <c r="D627" s="190" t="s">
        <v>534</v>
      </c>
      <c r="E627" s="191" t="s">
        <v>4</v>
      </c>
      <c r="F627" s="192">
        <v>50</v>
      </c>
      <c r="G627" s="193">
        <v>5.99</v>
      </c>
      <c r="H627" s="75">
        <v>0</v>
      </c>
      <c r="I627" s="73">
        <v>50</v>
      </c>
      <c r="J627" s="82"/>
      <c r="K627" s="83" t="str">
        <f t="shared" si="30"/>
        <v>-</v>
      </c>
      <c r="L627" s="75">
        <f t="shared" si="31"/>
        <v>0</v>
      </c>
      <c r="M627" s="78" t="s">
        <v>5</v>
      </c>
    </row>
    <row r="628" spans="1:13">
      <c r="A628" s="98" t="s">
        <v>966</v>
      </c>
      <c r="B628" s="69" t="s">
        <v>2</v>
      </c>
      <c r="C628" s="79" t="s">
        <v>1666</v>
      </c>
      <c r="D628" s="190" t="s">
        <v>535</v>
      </c>
      <c r="E628" s="191">
        <v>0.6</v>
      </c>
      <c r="F628" s="192">
        <v>35</v>
      </c>
      <c r="G628" s="193">
        <v>8.98</v>
      </c>
      <c r="H628" s="75">
        <v>0</v>
      </c>
      <c r="I628" s="73">
        <v>35</v>
      </c>
      <c r="J628" s="82"/>
      <c r="K628" s="83" t="str">
        <f t="shared" si="30"/>
        <v>-</v>
      </c>
      <c r="L628" s="75">
        <f t="shared" si="31"/>
        <v>0</v>
      </c>
      <c r="M628" s="78" t="s">
        <v>5</v>
      </c>
    </row>
    <row r="629" spans="1:13">
      <c r="A629" s="151" t="s">
        <v>538</v>
      </c>
      <c r="B629" s="69" t="s">
        <v>2</v>
      </c>
      <c r="C629" s="79" t="s">
        <v>1667</v>
      </c>
      <c r="D629" s="190" t="s">
        <v>536</v>
      </c>
      <c r="E629" s="191" t="s">
        <v>4</v>
      </c>
      <c r="F629" s="192">
        <v>50</v>
      </c>
      <c r="G629" s="193">
        <v>4.1099999999999994</v>
      </c>
      <c r="H629" s="75">
        <v>0</v>
      </c>
      <c r="I629" s="73">
        <v>50</v>
      </c>
      <c r="J629" s="82"/>
      <c r="K629" s="83" t="str">
        <f t="shared" si="30"/>
        <v>-</v>
      </c>
      <c r="L629" s="75">
        <f t="shared" si="31"/>
        <v>0</v>
      </c>
      <c r="M629" s="78" t="s">
        <v>5</v>
      </c>
    </row>
    <row r="630" spans="1:13">
      <c r="A630" s="151" t="s">
        <v>538</v>
      </c>
      <c r="B630" s="69" t="s">
        <v>2</v>
      </c>
      <c r="C630" s="79" t="s">
        <v>1668</v>
      </c>
      <c r="D630" s="190" t="s">
        <v>537</v>
      </c>
      <c r="E630" s="191">
        <v>0.6</v>
      </c>
      <c r="F630" s="192">
        <v>35</v>
      </c>
      <c r="G630" s="193">
        <v>5.55</v>
      </c>
      <c r="H630" s="75">
        <v>0</v>
      </c>
      <c r="I630" s="73">
        <v>35</v>
      </c>
      <c r="J630" s="82"/>
      <c r="K630" s="83" t="str">
        <f t="shared" si="30"/>
        <v>-</v>
      </c>
      <c r="L630" s="75">
        <f t="shared" si="31"/>
        <v>0</v>
      </c>
      <c r="M630" s="78" t="s">
        <v>5</v>
      </c>
    </row>
    <row r="631" spans="1:13">
      <c r="A631" s="151" t="s">
        <v>538</v>
      </c>
      <c r="B631" s="69" t="s">
        <v>2</v>
      </c>
      <c r="C631" s="79" t="s">
        <v>1669</v>
      </c>
      <c r="D631" s="190" t="s">
        <v>539</v>
      </c>
      <c r="E631" s="191" t="s">
        <v>4</v>
      </c>
      <c r="F631" s="192">
        <v>60</v>
      </c>
      <c r="G631" s="75">
        <v>3.9621333333333335</v>
      </c>
      <c r="H631" s="75">
        <v>4.5564533333333328</v>
      </c>
      <c r="I631" s="73">
        <v>5</v>
      </c>
      <c r="J631" s="82"/>
      <c r="K631" s="83" t="str">
        <f t="shared" si="30"/>
        <v>-</v>
      </c>
      <c r="L631" s="75">
        <f t="shared" si="31"/>
        <v>0</v>
      </c>
      <c r="M631" s="85" t="s">
        <v>14</v>
      </c>
    </row>
    <row r="632" spans="1:13">
      <c r="A632" s="151" t="s">
        <v>538</v>
      </c>
      <c r="B632" s="69" t="s">
        <v>2</v>
      </c>
      <c r="C632" s="79" t="s">
        <v>1670</v>
      </c>
      <c r="D632" s="190" t="s">
        <v>540</v>
      </c>
      <c r="E632" s="191">
        <v>0.6</v>
      </c>
      <c r="F632" s="192">
        <v>35</v>
      </c>
      <c r="G632" s="75">
        <v>5.13</v>
      </c>
      <c r="H632" s="75">
        <v>5.8994999999999997</v>
      </c>
      <c r="I632" s="73">
        <v>5</v>
      </c>
      <c r="J632" s="82"/>
      <c r="K632" s="83" t="str">
        <f t="shared" si="30"/>
        <v>-</v>
      </c>
      <c r="L632" s="75">
        <f t="shared" si="31"/>
        <v>0</v>
      </c>
      <c r="M632" s="85" t="s">
        <v>14</v>
      </c>
    </row>
    <row r="633" spans="1:13">
      <c r="A633" s="151" t="s">
        <v>538</v>
      </c>
      <c r="B633" s="69" t="s">
        <v>2</v>
      </c>
      <c r="C633" s="79" t="s">
        <v>1671</v>
      </c>
      <c r="D633" s="190" t="s">
        <v>541</v>
      </c>
      <c r="E633" s="191" t="s">
        <v>17</v>
      </c>
      <c r="F633" s="192">
        <v>20</v>
      </c>
      <c r="G633" s="75">
        <v>7.83</v>
      </c>
      <c r="H633" s="75">
        <v>9.0045000000000002</v>
      </c>
      <c r="I633" s="73">
        <v>5</v>
      </c>
      <c r="J633" s="82"/>
      <c r="K633" s="83" t="str">
        <f t="shared" si="30"/>
        <v>-</v>
      </c>
      <c r="L633" s="75">
        <f t="shared" si="31"/>
        <v>0</v>
      </c>
      <c r="M633" s="85" t="s">
        <v>14</v>
      </c>
    </row>
    <row r="634" spans="1:13">
      <c r="A634" s="119" t="s">
        <v>12</v>
      </c>
      <c r="B634" s="69" t="s">
        <v>2</v>
      </c>
      <c r="C634" s="79" t="s">
        <v>1672</v>
      </c>
      <c r="D634" s="190" t="s">
        <v>542</v>
      </c>
      <c r="E634" s="191" t="s">
        <v>4</v>
      </c>
      <c r="F634" s="192">
        <v>50</v>
      </c>
      <c r="G634" s="193">
        <v>29.930000000000003</v>
      </c>
      <c r="H634" s="75">
        <v>0</v>
      </c>
      <c r="I634" s="73">
        <v>50</v>
      </c>
      <c r="J634" s="82"/>
      <c r="K634" s="83" t="str">
        <f t="shared" si="30"/>
        <v>-</v>
      </c>
      <c r="L634" s="75">
        <f t="shared" si="31"/>
        <v>0</v>
      </c>
      <c r="M634" s="78" t="s">
        <v>5</v>
      </c>
    </row>
    <row r="635" spans="1:13" hidden="1">
      <c r="A635" s="216" t="s">
        <v>12</v>
      </c>
      <c r="B635" s="200" t="s">
        <v>2</v>
      </c>
      <c r="C635" s="201" t="s">
        <v>1673</v>
      </c>
      <c r="D635" s="211" t="s">
        <v>543</v>
      </c>
      <c r="E635" s="212">
        <v>0.6</v>
      </c>
      <c r="F635" s="213">
        <v>35</v>
      </c>
      <c r="G635" s="214">
        <v>44.89</v>
      </c>
      <c r="H635" s="206">
        <v>0</v>
      </c>
      <c r="I635" s="204">
        <f>F635</f>
        <v>35</v>
      </c>
      <c r="J635" s="207"/>
      <c r="K635" s="208" t="str">
        <f t="shared" si="30"/>
        <v>-</v>
      </c>
      <c r="L635" s="206">
        <f t="shared" si="31"/>
        <v>0</v>
      </c>
      <c r="M635" s="209" t="s">
        <v>2334</v>
      </c>
    </row>
    <row r="636" spans="1:13" s="200" customFormat="1" hidden="1">
      <c r="A636" s="229" t="s">
        <v>41</v>
      </c>
      <c r="B636" s="200" t="s">
        <v>2</v>
      </c>
      <c r="C636" s="201" t="s">
        <v>1674</v>
      </c>
      <c r="D636" s="211" t="s">
        <v>544</v>
      </c>
      <c r="E636" s="212" t="s">
        <v>4</v>
      </c>
      <c r="F636" s="213">
        <v>60</v>
      </c>
      <c r="G636" s="224">
        <v>12.11</v>
      </c>
      <c r="H636" s="206">
        <v>0</v>
      </c>
      <c r="I636" s="204">
        <v>60</v>
      </c>
      <c r="J636" s="207"/>
      <c r="K636" s="208" t="str">
        <f t="shared" si="30"/>
        <v>-</v>
      </c>
      <c r="L636" s="206">
        <f t="shared" si="31"/>
        <v>0</v>
      </c>
      <c r="M636" s="219" t="s">
        <v>2534</v>
      </c>
    </row>
    <row r="637" spans="1:13">
      <c r="A637" s="96" t="s">
        <v>41</v>
      </c>
      <c r="B637" s="69" t="s">
        <v>2</v>
      </c>
      <c r="C637" s="79" t="s">
        <v>1675</v>
      </c>
      <c r="D637" s="190" t="s">
        <v>544</v>
      </c>
      <c r="E637" s="191" t="s">
        <v>4</v>
      </c>
      <c r="F637" s="192">
        <v>50</v>
      </c>
      <c r="G637" s="193">
        <v>13.53</v>
      </c>
      <c r="H637" s="75">
        <v>0</v>
      </c>
      <c r="I637" s="73">
        <v>50</v>
      </c>
      <c r="J637" s="82"/>
      <c r="K637" s="83" t="str">
        <f t="shared" si="30"/>
        <v>-</v>
      </c>
      <c r="L637" s="75">
        <f t="shared" si="31"/>
        <v>0</v>
      </c>
      <c r="M637" s="78" t="s">
        <v>5</v>
      </c>
    </row>
    <row r="638" spans="1:13">
      <c r="A638" s="96" t="s">
        <v>41</v>
      </c>
      <c r="B638" s="69" t="s">
        <v>2</v>
      </c>
      <c r="C638" s="79" t="s">
        <v>1676</v>
      </c>
      <c r="D638" s="190" t="s">
        <v>545</v>
      </c>
      <c r="E638" s="191">
        <v>0.6</v>
      </c>
      <c r="F638" s="192">
        <v>35</v>
      </c>
      <c r="G638" s="193">
        <v>16.520000000000003</v>
      </c>
      <c r="H638" s="75">
        <v>0</v>
      </c>
      <c r="I638" s="73">
        <v>35</v>
      </c>
      <c r="J638" s="82"/>
      <c r="K638" s="83" t="str">
        <f t="shared" si="30"/>
        <v>-</v>
      </c>
      <c r="L638" s="75">
        <f t="shared" si="31"/>
        <v>0</v>
      </c>
      <c r="M638" s="78" t="s">
        <v>5</v>
      </c>
    </row>
    <row r="639" spans="1:13" s="200" customFormat="1" hidden="1">
      <c r="A639" s="229" t="s">
        <v>41</v>
      </c>
      <c r="B639" s="200" t="s">
        <v>2</v>
      </c>
      <c r="C639" s="201" t="s">
        <v>1677</v>
      </c>
      <c r="D639" s="211" t="s">
        <v>545</v>
      </c>
      <c r="E639" s="212">
        <v>0.6</v>
      </c>
      <c r="F639" s="213">
        <v>35</v>
      </c>
      <c r="G639" s="224">
        <v>14.91</v>
      </c>
      <c r="H639" s="206">
        <v>0</v>
      </c>
      <c r="I639" s="204">
        <v>35</v>
      </c>
      <c r="J639" s="207"/>
      <c r="K639" s="208" t="str">
        <f t="shared" si="30"/>
        <v>-</v>
      </c>
      <c r="L639" s="206">
        <f t="shared" si="31"/>
        <v>0</v>
      </c>
      <c r="M639" s="219" t="s">
        <v>2534</v>
      </c>
    </row>
    <row r="640" spans="1:13" s="200" customFormat="1" hidden="1">
      <c r="A640" s="229" t="s">
        <v>41</v>
      </c>
      <c r="B640" s="200" t="s">
        <v>2</v>
      </c>
      <c r="C640" s="201" t="s">
        <v>1678</v>
      </c>
      <c r="D640" s="211" t="s">
        <v>546</v>
      </c>
      <c r="E640" s="212" t="s">
        <v>17</v>
      </c>
      <c r="F640" s="213">
        <v>20</v>
      </c>
      <c r="G640" s="224">
        <v>22.930000000000003</v>
      </c>
      <c r="H640" s="206">
        <v>0</v>
      </c>
      <c r="I640" s="204">
        <v>20</v>
      </c>
      <c r="J640" s="207"/>
      <c r="K640" s="208" t="str">
        <f t="shared" si="30"/>
        <v>-</v>
      </c>
      <c r="L640" s="206">
        <f t="shared" si="31"/>
        <v>0</v>
      </c>
      <c r="M640" s="219" t="s">
        <v>2534</v>
      </c>
    </row>
    <row r="641" spans="1:13">
      <c r="A641" s="68" t="s">
        <v>1</v>
      </c>
      <c r="B641" s="69" t="s">
        <v>2</v>
      </c>
      <c r="C641" s="79" t="s">
        <v>1679</v>
      </c>
      <c r="D641" s="190" t="s">
        <v>547</v>
      </c>
      <c r="E641" s="191" t="s">
        <v>4</v>
      </c>
      <c r="F641" s="192">
        <v>50</v>
      </c>
      <c r="G641" s="193">
        <v>3.55</v>
      </c>
      <c r="H641" s="75">
        <v>0</v>
      </c>
      <c r="I641" s="73">
        <v>50</v>
      </c>
      <c r="J641" s="82"/>
      <c r="K641" s="83" t="str">
        <f t="shared" si="30"/>
        <v>-</v>
      </c>
      <c r="L641" s="75">
        <f t="shared" si="31"/>
        <v>0</v>
      </c>
      <c r="M641" s="78" t="s">
        <v>5</v>
      </c>
    </row>
    <row r="642" spans="1:13">
      <c r="A642" s="68" t="s">
        <v>1</v>
      </c>
      <c r="B642" s="69" t="s">
        <v>2</v>
      </c>
      <c r="C642" s="79" t="s">
        <v>1680</v>
      </c>
      <c r="D642" s="190" t="s">
        <v>548</v>
      </c>
      <c r="E642" s="191">
        <v>0.6</v>
      </c>
      <c r="F642" s="192">
        <v>35</v>
      </c>
      <c r="G642" s="193">
        <v>4.55</v>
      </c>
      <c r="H642" s="75">
        <v>0</v>
      </c>
      <c r="I642" s="73">
        <v>35</v>
      </c>
      <c r="J642" s="82"/>
      <c r="K642" s="83" t="str">
        <f t="shared" si="30"/>
        <v>-</v>
      </c>
      <c r="L642" s="75">
        <f t="shared" si="31"/>
        <v>0</v>
      </c>
      <c r="M642" s="78" t="s">
        <v>5</v>
      </c>
    </row>
    <row r="643" spans="1:13">
      <c r="A643" s="102" t="s">
        <v>72</v>
      </c>
      <c r="B643" s="69" t="s">
        <v>2</v>
      </c>
      <c r="C643" s="79" t="s">
        <v>1681</v>
      </c>
      <c r="D643" s="190" t="s">
        <v>549</v>
      </c>
      <c r="E643" s="191" t="s">
        <v>4</v>
      </c>
      <c r="F643" s="192">
        <v>50</v>
      </c>
      <c r="G643" s="193">
        <v>7.54</v>
      </c>
      <c r="H643" s="75">
        <v>0</v>
      </c>
      <c r="I643" s="73">
        <v>50</v>
      </c>
      <c r="J643" s="82"/>
      <c r="K643" s="83" t="str">
        <f t="shared" si="30"/>
        <v>-</v>
      </c>
      <c r="L643" s="75">
        <f t="shared" si="31"/>
        <v>0</v>
      </c>
      <c r="M643" s="78" t="s">
        <v>5</v>
      </c>
    </row>
    <row r="644" spans="1:13">
      <c r="A644" s="102" t="s">
        <v>72</v>
      </c>
      <c r="B644" s="69" t="s">
        <v>2</v>
      </c>
      <c r="C644" s="79" t="s">
        <v>1682</v>
      </c>
      <c r="D644" s="190" t="s">
        <v>550</v>
      </c>
      <c r="E644" s="191">
        <v>0.6</v>
      </c>
      <c r="F644" s="192">
        <v>35</v>
      </c>
      <c r="G644" s="193">
        <v>10.53</v>
      </c>
      <c r="H644" s="75">
        <v>0</v>
      </c>
      <c r="I644" s="73">
        <v>35</v>
      </c>
      <c r="J644" s="82"/>
      <c r="K644" s="83" t="str">
        <f t="shared" si="30"/>
        <v>-</v>
      </c>
      <c r="L644" s="75">
        <f t="shared" si="31"/>
        <v>0</v>
      </c>
      <c r="M644" s="78" t="s">
        <v>5</v>
      </c>
    </row>
    <row r="645" spans="1:13">
      <c r="A645" s="94" t="s">
        <v>34</v>
      </c>
      <c r="B645" s="69" t="s">
        <v>2</v>
      </c>
      <c r="C645" s="79" t="s">
        <v>1683</v>
      </c>
      <c r="D645" s="190" t="s">
        <v>551</v>
      </c>
      <c r="E645" s="191" t="s">
        <v>4</v>
      </c>
      <c r="F645" s="192">
        <v>50</v>
      </c>
      <c r="G645" s="193">
        <v>5.32</v>
      </c>
      <c r="H645" s="75">
        <v>0</v>
      </c>
      <c r="I645" s="73">
        <v>50</v>
      </c>
      <c r="J645" s="82"/>
      <c r="K645" s="83" t="str">
        <f t="shared" si="30"/>
        <v>-</v>
      </c>
      <c r="L645" s="75">
        <f t="shared" si="31"/>
        <v>0</v>
      </c>
      <c r="M645" s="78" t="s">
        <v>5</v>
      </c>
    </row>
    <row r="646" spans="1:13">
      <c r="A646" s="94" t="s">
        <v>34</v>
      </c>
      <c r="B646" s="69" t="s">
        <v>2</v>
      </c>
      <c r="C646" s="79" t="s">
        <v>1684</v>
      </c>
      <c r="D646" s="190" t="s">
        <v>552</v>
      </c>
      <c r="E646" s="191">
        <v>0.6</v>
      </c>
      <c r="F646" s="192">
        <v>35</v>
      </c>
      <c r="G646" s="193">
        <v>7.54</v>
      </c>
      <c r="H646" s="75">
        <v>0</v>
      </c>
      <c r="I646" s="73">
        <v>35</v>
      </c>
      <c r="J646" s="82"/>
      <c r="K646" s="83" t="str">
        <f t="shared" si="30"/>
        <v>-</v>
      </c>
      <c r="L646" s="75">
        <f t="shared" si="31"/>
        <v>0</v>
      </c>
      <c r="M646" s="78" t="s">
        <v>5</v>
      </c>
    </row>
    <row r="647" spans="1:13">
      <c r="A647" s="88" t="s">
        <v>18</v>
      </c>
      <c r="B647" s="69" t="s">
        <v>2</v>
      </c>
      <c r="C647" s="79" t="s">
        <v>1685</v>
      </c>
      <c r="D647" s="190" t="s">
        <v>553</v>
      </c>
      <c r="E647" s="191" t="s">
        <v>4</v>
      </c>
      <c r="F647" s="192">
        <v>50</v>
      </c>
      <c r="G647" s="193">
        <v>4.55</v>
      </c>
      <c r="H647" s="75">
        <v>0</v>
      </c>
      <c r="I647" s="73">
        <v>50</v>
      </c>
      <c r="J647" s="82"/>
      <c r="K647" s="83" t="str">
        <f t="shared" si="30"/>
        <v>-</v>
      </c>
      <c r="L647" s="75">
        <f t="shared" si="31"/>
        <v>0</v>
      </c>
      <c r="M647" s="78" t="s">
        <v>5</v>
      </c>
    </row>
    <row r="648" spans="1:13">
      <c r="A648" s="88" t="s">
        <v>18</v>
      </c>
      <c r="B648" s="69" t="s">
        <v>2</v>
      </c>
      <c r="C648" s="79" t="s">
        <v>1686</v>
      </c>
      <c r="D648" s="190" t="s">
        <v>554</v>
      </c>
      <c r="E648" s="191">
        <v>0.6</v>
      </c>
      <c r="F648" s="192">
        <v>35</v>
      </c>
      <c r="G648" s="193">
        <v>5.99</v>
      </c>
      <c r="H648" s="75">
        <v>0</v>
      </c>
      <c r="I648" s="73">
        <v>35</v>
      </c>
      <c r="J648" s="82"/>
      <c r="K648" s="83" t="str">
        <f t="shared" ref="K648:K691" si="32">IFERROR(IF(J648/F648=0,"-",J648/F648),"-")</f>
        <v>-</v>
      </c>
      <c r="L648" s="75">
        <f t="shared" ref="L648:L691" si="33">IF(J648&lt;5,H648*J648, IF(J648&lt;F648,H648*J648,G648*J648))</f>
        <v>0</v>
      </c>
      <c r="M648" s="78" t="s">
        <v>5</v>
      </c>
    </row>
    <row r="649" spans="1:13">
      <c r="A649" s="88" t="s">
        <v>18</v>
      </c>
      <c r="B649" s="69" t="s">
        <v>2</v>
      </c>
      <c r="C649" s="79" t="s">
        <v>1687</v>
      </c>
      <c r="D649" s="190" t="s">
        <v>555</v>
      </c>
      <c r="E649" s="191" t="s">
        <v>17</v>
      </c>
      <c r="F649" s="192">
        <v>20</v>
      </c>
      <c r="G649" s="193">
        <v>9.76</v>
      </c>
      <c r="H649" s="75">
        <v>0</v>
      </c>
      <c r="I649" s="73">
        <v>20</v>
      </c>
      <c r="J649" s="82"/>
      <c r="K649" s="83" t="str">
        <f t="shared" si="32"/>
        <v>-</v>
      </c>
      <c r="L649" s="75">
        <f t="shared" si="33"/>
        <v>0</v>
      </c>
      <c r="M649" s="78" t="s">
        <v>5</v>
      </c>
    </row>
    <row r="650" spans="1:13">
      <c r="A650" s="96" t="s">
        <v>41</v>
      </c>
      <c r="B650" s="69" t="s">
        <v>2</v>
      </c>
      <c r="C650" s="79" t="s">
        <v>1688</v>
      </c>
      <c r="D650" s="190" t="s">
        <v>556</v>
      </c>
      <c r="E650" s="191" t="s">
        <v>4</v>
      </c>
      <c r="F650" s="192">
        <v>60</v>
      </c>
      <c r="G650" s="75">
        <v>2.89</v>
      </c>
      <c r="H650" s="75">
        <v>3.3234999999999997</v>
      </c>
      <c r="I650" s="73">
        <v>5</v>
      </c>
      <c r="J650" s="82"/>
      <c r="K650" s="83" t="str">
        <f t="shared" si="32"/>
        <v>-</v>
      </c>
      <c r="L650" s="75">
        <f t="shared" si="33"/>
        <v>0</v>
      </c>
      <c r="M650" s="85" t="s">
        <v>14</v>
      </c>
    </row>
    <row r="651" spans="1:13">
      <c r="A651" s="96" t="s">
        <v>41</v>
      </c>
      <c r="B651" s="69" t="s">
        <v>2</v>
      </c>
      <c r="C651" s="79" t="s">
        <v>1689</v>
      </c>
      <c r="D651" s="190" t="s">
        <v>556</v>
      </c>
      <c r="E651" s="191" t="s">
        <v>4</v>
      </c>
      <c r="F651" s="192">
        <v>50</v>
      </c>
      <c r="G651" s="193">
        <v>3.55</v>
      </c>
      <c r="H651" s="75">
        <v>0</v>
      </c>
      <c r="I651" s="73">
        <v>50</v>
      </c>
      <c r="J651" s="82"/>
      <c r="K651" s="83" t="str">
        <f t="shared" si="32"/>
        <v>-</v>
      </c>
      <c r="L651" s="75">
        <f t="shared" si="33"/>
        <v>0</v>
      </c>
      <c r="M651" s="78" t="s">
        <v>5</v>
      </c>
    </row>
    <row r="652" spans="1:13">
      <c r="A652" s="96" t="s">
        <v>41</v>
      </c>
      <c r="B652" s="69" t="s">
        <v>2</v>
      </c>
      <c r="C652" s="79" t="s">
        <v>1690</v>
      </c>
      <c r="D652" s="190" t="s">
        <v>557</v>
      </c>
      <c r="E652" s="191">
        <v>0.6</v>
      </c>
      <c r="F652" s="192">
        <v>35</v>
      </c>
      <c r="G652" s="193">
        <v>4.91</v>
      </c>
      <c r="H652" s="75">
        <v>0</v>
      </c>
      <c r="I652" s="73">
        <v>35</v>
      </c>
      <c r="J652" s="82"/>
      <c r="K652" s="83" t="str">
        <f t="shared" si="32"/>
        <v>-</v>
      </c>
      <c r="L652" s="75">
        <f t="shared" si="33"/>
        <v>0</v>
      </c>
      <c r="M652" s="78" t="s">
        <v>5</v>
      </c>
    </row>
    <row r="653" spans="1:13">
      <c r="A653" s="96" t="s">
        <v>41</v>
      </c>
      <c r="B653" s="69" t="s">
        <v>2</v>
      </c>
      <c r="C653" s="79" t="s">
        <v>1691</v>
      </c>
      <c r="D653" s="190" t="s">
        <v>557</v>
      </c>
      <c r="E653" s="191">
        <v>0.6</v>
      </c>
      <c r="F653" s="192">
        <v>35</v>
      </c>
      <c r="G653" s="75">
        <v>4.8836666666666666</v>
      </c>
      <c r="H653" s="75">
        <v>5.6162166666666664</v>
      </c>
      <c r="I653" s="73">
        <v>5</v>
      </c>
      <c r="J653" s="82"/>
      <c r="K653" s="83" t="str">
        <f t="shared" si="32"/>
        <v>-</v>
      </c>
      <c r="L653" s="75">
        <f t="shared" si="33"/>
        <v>0</v>
      </c>
      <c r="M653" s="85" t="s">
        <v>14</v>
      </c>
    </row>
    <row r="654" spans="1:13">
      <c r="A654" s="96" t="s">
        <v>41</v>
      </c>
      <c r="B654" s="69" t="s">
        <v>2</v>
      </c>
      <c r="C654" s="79" t="s">
        <v>1692</v>
      </c>
      <c r="D654" s="190" t="s">
        <v>558</v>
      </c>
      <c r="E654" s="191" t="s">
        <v>17</v>
      </c>
      <c r="F654" s="192">
        <v>20</v>
      </c>
      <c r="G654" s="75">
        <v>6.63</v>
      </c>
      <c r="H654" s="75">
        <v>0</v>
      </c>
      <c r="I654" s="73">
        <v>20</v>
      </c>
      <c r="J654" s="82"/>
      <c r="K654" s="83" t="str">
        <f t="shared" si="32"/>
        <v>-</v>
      </c>
      <c r="L654" s="75">
        <f t="shared" si="33"/>
        <v>0</v>
      </c>
      <c r="M654" s="85" t="s">
        <v>5</v>
      </c>
    </row>
    <row r="655" spans="1:13">
      <c r="A655" s="96" t="s">
        <v>41</v>
      </c>
      <c r="B655" s="69" t="s">
        <v>2</v>
      </c>
      <c r="C655" s="79" t="s">
        <v>1693</v>
      </c>
      <c r="D655" s="190" t="s">
        <v>558</v>
      </c>
      <c r="E655" s="191" t="s">
        <v>17</v>
      </c>
      <c r="F655" s="192">
        <v>20</v>
      </c>
      <c r="G655" s="193">
        <v>7.21</v>
      </c>
      <c r="H655" s="75">
        <v>0</v>
      </c>
      <c r="I655" s="73">
        <v>20</v>
      </c>
      <c r="J655" s="82"/>
      <c r="K655" s="83" t="str">
        <f t="shared" si="32"/>
        <v>-</v>
      </c>
      <c r="L655" s="75">
        <f t="shared" si="33"/>
        <v>0</v>
      </c>
      <c r="M655" s="78" t="s">
        <v>5</v>
      </c>
    </row>
    <row r="656" spans="1:13">
      <c r="A656" s="96" t="s">
        <v>958</v>
      </c>
      <c r="B656" s="69" t="s">
        <v>2</v>
      </c>
      <c r="C656" s="79" t="s">
        <v>1694</v>
      </c>
      <c r="D656" s="190" t="s">
        <v>559</v>
      </c>
      <c r="E656" s="191" t="s">
        <v>4</v>
      </c>
      <c r="F656" s="192">
        <v>50</v>
      </c>
      <c r="G656" s="193">
        <v>3.55</v>
      </c>
      <c r="H656" s="75">
        <v>0</v>
      </c>
      <c r="I656" s="73">
        <v>50</v>
      </c>
      <c r="J656" s="82"/>
      <c r="K656" s="83" t="str">
        <f t="shared" si="32"/>
        <v>-</v>
      </c>
      <c r="L656" s="75">
        <f t="shared" si="33"/>
        <v>0</v>
      </c>
      <c r="M656" s="78" t="s">
        <v>5</v>
      </c>
    </row>
    <row r="657" spans="1:13">
      <c r="A657" s="96" t="s">
        <v>958</v>
      </c>
      <c r="B657" s="69" t="s">
        <v>2</v>
      </c>
      <c r="C657" s="79" t="s">
        <v>1695</v>
      </c>
      <c r="D657" s="190" t="s">
        <v>560</v>
      </c>
      <c r="E657" s="191">
        <v>0.6</v>
      </c>
      <c r="F657" s="192">
        <v>35</v>
      </c>
      <c r="G657" s="193">
        <v>4.55</v>
      </c>
      <c r="H657" s="75">
        <v>0</v>
      </c>
      <c r="I657" s="73">
        <v>35</v>
      </c>
      <c r="J657" s="82"/>
      <c r="K657" s="83" t="str">
        <f t="shared" si="32"/>
        <v>-</v>
      </c>
      <c r="L657" s="75">
        <f t="shared" si="33"/>
        <v>0</v>
      </c>
      <c r="M657" s="78" t="s">
        <v>5</v>
      </c>
    </row>
    <row r="658" spans="1:13">
      <c r="A658" s="99" t="s">
        <v>60</v>
      </c>
      <c r="B658" s="69" t="s">
        <v>2</v>
      </c>
      <c r="C658" s="79" t="s">
        <v>1696</v>
      </c>
      <c r="D658" s="190" t="s">
        <v>561</v>
      </c>
      <c r="E658" s="191" t="s">
        <v>4</v>
      </c>
      <c r="F658" s="192">
        <v>50</v>
      </c>
      <c r="G658" s="193">
        <v>3.55</v>
      </c>
      <c r="H658" s="75">
        <v>0</v>
      </c>
      <c r="I658" s="73">
        <v>50</v>
      </c>
      <c r="J658" s="82"/>
      <c r="K658" s="83" t="str">
        <f t="shared" si="32"/>
        <v>-</v>
      </c>
      <c r="L658" s="75">
        <f t="shared" si="33"/>
        <v>0</v>
      </c>
      <c r="M658" s="78" t="s">
        <v>5</v>
      </c>
    </row>
    <row r="659" spans="1:13">
      <c r="A659" s="99" t="s">
        <v>60</v>
      </c>
      <c r="B659" s="69" t="s">
        <v>2</v>
      </c>
      <c r="C659" s="79" t="s">
        <v>1697</v>
      </c>
      <c r="D659" s="190" t="s">
        <v>562</v>
      </c>
      <c r="E659" s="191">
        <v>0.6</v>
      </c>
      <c r="F659" s="192">
        <v>35</v>
      </c>
      <c r="G659" s="193">
        <v>4.55</v>
      </c>
      <c r="H659" s="75">
        <v>0</v>
      </c>
      <c r="I659" s="73">
        <v>35</v>
      </c>
      <c r="J659" s="82"/>
      <c r="K659" s="83" t="str">
        <f t="shared" si="32"/>
        <v>-</v>
      </c>
      <c r="L659" s="75">
        <f t="shared" si="33"/>
        <v>0</v>
      </c>
      <c r="M659" s="78" t="s">
        <v>5</v>
      </c>
    </row>
    <row r="660" spans="1:13">
      <c r="A660" s="99" t="s">
        <v>60</v>
      </c>
      <c r="B660" s="69" t="s">
        <v>2</v>
      </c>
      <c r="C660" s="79" t="s">
        <v>1698</v>
      </c>
      <c r="D660" s="190" t="s">
        <v>563</v>
      </c>
      <c r="E660" s="191" t="s">
        <v>17</v>
      </c>
      <c r="F660" s="192">
        <v>20</v>
      </c>
      <c r="G660" s="193">
        <v>7.21</v>
      </c>
      <c r="H660" s="75">
        <v>0</v>
      </c>
      <c r="I660" s="73">
        <v>20</v>
      </c>
      <c r="J660" s="82"/>
      <c r="K660" s="83" t="str">
        <f t="shared" si="32"/>
        <v>-</v>
      </c>
      <c r="L660" s="75">
        <f t="shared" si="33"/>
        <v>0</v>
      </c>
      <c r="M660" s="78" t="s">
        <v>5</v>
      </c>
    </row>
    <row r="661" spans="1:13" s="200" customFormat="1" hidden="1">
      <c r="A661" s="259" t="s">
        <v>564</v>
      </c>
      <c r="B661" s="200" t="s">
        <v>2</v>
      </c>
      <c r="C661" s="201" t="s">
        <v>1699</v>
      </c>
      <c r="D661" s="211" t="s">
        <v>565</v>
      </c>
      <c r="E661" s="212" t="s">
        <v>4</v>
      </c>
      <c r="F661" s="213">
        <v>60</v>
      </c>
      <c r="G661" s="224">
        <v>17.91</v>
      </c>
      <c r="H661" s="206">
        <v>0</v>
      </c>
      <c r="I661" s="204">
        <v>60</v>
      </c>
      <c r="J661" s="207"/>
      <c r="K661" s="208" t="str">
        <f t="shared" si="32"/>
        <v>-</v>
      </c>
      <c r="L661" s="206">
        <f t="shared" si="33"/>
        <v>0</v>
      </c>
      <c r="M661" s="219" t="s">
        <v>2534</v>
      </c>
    </row>
    <row r="662" spans="1:13" s="200" customFormat="1" hidden="1">
      <c r="A662" s="259" t="s">
        <v>564</v>
      </c>
      <c r="B662" s="200" t="s">
        <v>2</v>
      </c>
      <c r="C662" s="201" t="s">
        <v>1700</v>
      </c>
      <c r="D662" s="211" t="s">
        <v>566</v>
      </c>
      <c r="E662" s="212">
        <v>0.6</v>
      </c>
      <c r="F662" s="213">
        <v>35</v>
      </c>
      <c r="G662" s="224">
        <v>25.68</v>
      </c>
      <c r="H662" s="206">
        <v>0</v>
      </c>
      <c r="I662" s="204">
        <v>35</v>
      </c>
      <c r="J662" s="207"/>
      <c r="K662" s="208" t="str">
        <f t="shared" si="32"/>
        <v>-</v>
      </c>
      <c r="L662" s="206">
        <f t="shared" si="33"/>
        <v>0</v>
      </c>
      <c r="M662" s="219" t="s">
        <v>2534</v>
      </c>
    </row>
    <row r="663" spans="1:13">
      <c r="A663" s="134" t="s">
        <v>306</v>
      </c>
      <c r="B663" s="69" t="s">
        <v>2</v>
      </c>
      <c r="C663" s="79" t="s">
        <v>1701</v>
      </c>
      <c r="D663" s="190" t="s">
        <v>567</v>
      </c>
      <c r="E663" s="191" t="s">
        <v>4</v>
      </c>
      <c r="F663" s="192">
        <v>50</v>
      </c>
      <c r="G663" s="193">
        <v>5.99</v>
      </c>
      <c r="H663" s="75">
        <v>0</v>
      </c>
      <c r="I663" s="73">
        <v>50</v>
      </c>
      <c r="J663" s="82"/>
      <c r="K663" s="83" t="str">
        <f t="shared" si="32"/>
        <v>-</v>
      </c>
      <c r="L663" s="75">
        <f t="shared" si="33"/>
        <v>0</v>
      </c>
      <c r="M663" s="78" t="s">
        <v>5</v>
      </c>
    </row>
    <row r="664" spans="1:13">
      <c r="A664" s="134" t="s">
        <v>306</v>
      </c>
      <c r="B664" s="69" t="s">
        <v>2</v>
      </c>
      <c r="C664" s="79" t="s">
        <v>1702</v>
      </c>
      <c r="D664" s="190" t="s">
        <v>568</v>
      </c>
      <c r="E664" s="191">
        <v>0.6</v>
      </c>
      <c r="F664" s="192">
        <v>35</v>
      </c>
      <c r="G664" s="193">
        <v>8.98</v>
      </c>
      <c r="H664" s="75">
        <v>0</v>
      </c>
      <c r="I664" s="73">
        <v>35</v>
      </c>
      <c r="J664" s="82"/>
      <c r="K664" s="83" t="str">
        <f t="shared" si="32"/>
        <v>-</v>
      </c>
      <c r="L664" s="75">
        <f t="shared" si="33"/>
        <v>0</v>
      </c>
      <c r="M664" s="78" t="s">
        <v>5</v>
      </c>
    </row>
    <row r="665" spans="1:13" s="200" customFormat="1" hidden="1">
      <c r="A665" s="210" t="s">
        <v>228</v>
      </c>
      <c r="B665" s="200" t="s">
        <v>2</v>
      </c>
      <c r="C665" s="201" t="s">
        <v>1703</v>
      </c>
      <c r="D665" s="211" t="s">
        <v>569</v>
      </c>
      <c r="E665" s="212" t="s">
        <v>4</v>
      </c>
      <c r="F665" s="213">
        <v>60</v>
      </c>
      <c r="G665" s="224">
        <v>10.35</v>
      </c>
      <c r="H665" s="206">
        <v>0</v>
      </c>
      <c r="I665" s="204">
        <v>60</v>
      </c>
      <c r="J665" s="207"/>
      <c r="K665" s="208" t="str">
        <f t="shared" si="32"/>
        <v>-</v>
      </c>
      <c r="L665" s="206">
        <f t="shared" si="33"/>
        <v>0</v>
      </c>
      <c r="M665" s="219" t="s">
        <v>2534</v>
      </c>
    </row>
    <row r="666" spans="1:13" s="200" customFormat="1" hidden="1">
      <c r="A666" s="210" t="s">
        <v>228</v>
      </c>
      <c r="B666" s="200" t="s">
        <v>2</v>
      </c>
      <c r="C666" s="201" t="s">
        <v>1704</v>
      </c>
      <c r="D666" s="211" t="s">
        <v>570</v>
      </c>
      <c r="E666" s="212">
        <v>0.6</v>
      </c>
      <c r="F666" s="213">
        <v>35</v>
      </c>
      <c r="G666" s="224">
        <v>13.16</v>
      </c>
      <c r="H666" s="206">
        <v>0</v>
      </c>
      <c r="I666" s="204">
        <v>35</v>
      </c>
      <c r="J666" s="207"/>
      <c r="K666" s="208" t="str">
        <f t="shared" si="32"/>
        <v>-</v>
      </c>
      <c r="L666" s="206">
        <f t="shared" si="33"/>
        <v>0</v>
      </c>
      <c r="M666" s="219" t="s">
        <v>2534</v>
      </c>
    </row>
    <row r="667" spans="1:13">
      <c r="A667" s="141" t="s">
        <v>313</v>
      </c>
      <c r="B667" s="69" t="s">
        <v>2</v>
      </c>
      <c r="C667" s="79" t="s">
        <v>1705</v>
      </c>
      <c r="D667" s="190" t="s">
        <v>571</v>
      </c>
      <c r="E667" s="191" t="s">
        <v>4</v>
      </c>
      <c r="F667" s="192">
        <v>60</v>
      </c>
      <c r="G667" s="75">
        <v>3.24</v>
      </c>
      <c r="H667" s="75">
        <v>3.726</v>
      </c>
      <c r="I667" s="73">
        <v>5</v>
      </c>
      <c r="J667" s="82"/>
      <c r="K667" s="83" t="str">
        <f t="shared" si="32"/>
        <v>-</v>
      </c>
      <c r="L667" s="75">
        <f t="shared" si="33"/>
        <v>0</v>
      </c>
      <c r="M667" s="85" t="s">
        <v>14</v>
      </c>
    </row>
    <row r="668" spans="1:13">
      <c r="A668" s="141" t="s">
        <v>313</v>
      </c>
      <c r="B668" s="69" t="s">
        <v>2</v>
      </c>
      <c r="C668" s="79" t="s">
        <v>1706</v>
      </c>
      <c r="D668" s="190" t="s">
        <v>571</v>
      </c>
      <c r="E668" s="191" t="s">
        <v>4</v>
      </c>
      <c r="F668" s="192">
        <v>50</v>
      </c>
      <c r="G668" s="193">
        <v>3.58</v>
      </c>
      <c r="H668" s="75">
        <v>0</v>
      </c>
      <c r="I668" s="73">
        <v>50</v>
      </c>
      <c r="J668" s="82"/>
      <c r="K668" s="83" t="str">
        <f t="shared" si="32"/>
        <v>-</v>
      </c>
      <c r="L668" s="75">
        <f t="shared" si="33"/>
        <v>0</v>
      </c>
      <c r="M668" s="78" t="s">
        <v>5</v>
      </c>
    </row>
    <row r="669" spans="1:13">
      <c r="A669" s="141" t="s">
        <v>313</v>
      </c>
      <c r="B669" s="69" t="s">
        <v>2</v>
      </c>
      <c r="C669" s="79" t="s">
        <v>1707</v>
      </c>
      <c r="D669" s="190" t="s">
        <v>572</v>
      </c>
      <c r="E669" s="191">
        <v>0.6</v>
      </c>
      <c r="F669" s="192">
        <v>35</v>
      </c>
      <c r="G669" s="193">
        <v>4.55</v>
      </c>
      <c r="H669" s="75">
        <v>0</v>
      </c>
      <c r="I669" s="73">
        <v>35</v>
      </c>
      <c r="J669" s="82"/>
      <c r="K669" s="83" t="str">
        <f t="shared" si="32"/>
        <v>-</v>
      </c>
      <c r="L669" s="75">
        <f t="shared" si="33"/>
        <v>0</v>
      </c>
      <c r="M669" s="78" t="s">
        <v>5</v>
      </c>
    </row>
    <row r="670" spans="1:13">
      <c r="A670" s="141" t="s">
        <v>313</v>
      </c>
      <c r="B670" s="69" t="s">
        <v>2</v>
      </c>
      <c r="C670" s="79" t="s">
        <v>1708</v>
      </c>
      <c r="D670" s="190" t="s">
        <v>572</v>
      </c>
      <c r="E670" s="191">
        <v>0.6</v>
      </c>
      <c r="F670" s="192">
        <v>35</v>
      </c>
      <c r="G670" s="75">
        <v>4.2856666666666658</v>
      </c>
      <c r="H670" s="75">
        <v>4.9285166666666651</v>
      </c>
      <c r="I670" s="73">
        <v>5</v>
      </c>
      <c r="J670" s="82"/>
      <c r="K670" s="83" t="str">
        <f t="shared" si="32"/>
        <v>-</v>
      </c>
      <c r="L670" s="75">
        <f t="shared" si="33"/>
        <v>0</v>
      </c>
      <c r="M670" s="85" t="s">
        <v>14</v>
      </c>
    </row>
    <row r="671" spans="1:13">
      <c r="A671" s="141" t="s">
        <v>313</v>
      </c>
      <c r="B671" s="69" t="s">
        <v>2</v>
      </c>
      <c r="C671" s="79" t="s">
        <v>1709</v>
      </c>
      <c r="D671" s="190" t="s">
        <v>573</v>
      </c>
      <c r="E671" s="191" t="s">
        <v>17</v>
      </c>
      <c r="F671" s="192">
        <v>20</v>
      </c>
      <c r="G671" s="75">
        <v>6.04</v>
      </c>
      <c r="H671" s="75">
        <v>0</v>
      </c>
      <c r="I671" s="73">
        <v>20</v>
      </c>
      <c r="J671" s="82"/>
      <c r="K671" s="83" t="str">
        <f t="shared" si="32"/>
        <v>-</v>
      </c>
      <c r="L671" s="75">
        <f t="shared" si="33"/>
        <v>0</v>
      </c>
      <c r="M671" s="85" t="s">
        <v>5</v>
      </c>
    </row>
    <row r="672" spans="1:13">
      <c r="A672" s="141" t="s">
        <v>313</v>
      </c>
      <c r="B672" s="69" t="s">
        <v>2</v>
      </c>
      <c r="C672" s="79" t="s">
        <v>1710</v>
      </c>
      <c r="D672" s="190" t="s">
        <v>573</v>
      </c>
      <c r="E672" s="191" t="s">
        <v>17</v>
      </c>
      <c r="F672" s="192">
        <v>20</v>
      </c>
      <c r="G672" s="193">
        <v>7.21</v>
      </c>
      <c r="H672" s="75">
        <v>0</v>
      </c>
      <c r="I672" s="73">
        <v>20</v>
      </c>
      <c r="J672" s="82"/>
      <c r="K672" s="83" t="str">
        <f t="shared" si="32"/>
        <v>-</v>
      </c>
      <c r="L672" s="75">
        <f t="shared" si="33"/>
        <v>0</v>
      </c>
      <c r="M672" s="78" t="s">
        <v>5</v>
      </c>
    </row>
    <row r="673" spans="1:13" s="200" customFormat="1" hidden="1">
      <c r="A673" s="238" t="s">
        <v>7</v>
      </c>
      <c r="B673" s="200" t="s">
        <v>2</v>
      </c>
      <c r="C673" s="201" t="s">
        <v>1711</v>
      </c>
      <c r="D673" s="211" t="s">
        <v>574</v>
      </c>
      <c r="E673" s="212" t="s">
        <v>4</v>
      </c>
      <c r="F673" s="213">
        <v>60</v>
      </c>
      <c r="G673" s="224">
        <v>4.76</v>
      </c>
      <c r="H673" s="206">
        <v>0</v>
      </c>
      <c r="I673" s="204">
        <v>60</v>
      </c>
      <c r="J673" s="207"/>
      <c r="K673" s="208" t="str">
        <f t="shared" si="32"/>
        <v>-</v>
      </c>
      <c r="L673" s="206">
        <f t="shared" si="33"/>
        <v>0</v>
      </c>
      <c r="M673" s="219" t="s">
        <v>2534</v>
      </c>
    </row>
    <row r="674" spans="1:13">
      <c r="A674" s="90" t="s">
        <v>7</v>
      </c>
      <c r="B674" s="69" t="s">
        <v>2</v>
      </c>
      <c r="C674" s="79" t="s">
        <v>1712</v>
      </c>
      <c r="D674" s="190" t="s">
        <v>574</v>
      </c>
      <c r="E674" s="191" t="s">
        <v>4</v>
      </c>
      <c r="F674" s="192">
        <v>50</v>
      </c>
      <c r="G674" s="193">
        <v>8.32</v>
      </c>
      <c r="H674" s="75">
        <v>0</v>
      </c>
      <c r="I674" s="73">
        <v>50</v>
      </c>
      <c r="J674" s="82"/>
      <c r="K674" s="83" t="str">
        <f t="shared" si="32"/>
        <v>-</v>
      </c>
      <c r="L674" s="75">
        <f t="shared" si="33"/>
        <v>0</v>
      </c>
      <c r="M674" s="78" t="s">
        <v>5</v>
      </c>
    </row>
    <row r="675" spans="1:13">
      <c r="A675" s="90" t="s">
        <v>7</v>
      </c>
      <c r="B675" s="69" t="s">
        <v>2</v>
      </c>
      <c r="C675" s="79" t="s">
        <v>1713</v>
      </c>
      <c r="D675" s="190" t="s">
        <v>575</v>
      </c>
      <c r="E675" s="191">
        <v>0.6</v>
      </c>
      <c r="F675" s="192">
        <v>35</v>
      </c>
      <c r="G675" s="193">
        <v>10.53</v>
      </c>
      <c r="H675" s="75">
        <v>0</v>
      </c>
      <c r="I675" s="73">
        <v>35</v>
      </c>
      <c r="J675" s="82"/>
      <c r="K675" s="83" t="str">
        <f t="shared" si="32"/>
        <v>-</v>
      </c>
      <c r="L675" s="75">
        <f t="shared" si="33"/>
        <v>0</v>
      </c>
      <c r="M675" s="78" t="s">
        <v>5</v>
      </c>
    </row>
    <row r="676" spans="1:13" s="200" customFormat="1" hidden="1">
      <c r="A676" s="238" t="s">
        <v>7</v>
      </c>
      <c r="B676" s="200" t="s">
        <v>2</v>
      </c>
      <c r="C676" s="201" t="s">
        <v>1714</v>
      </c>
      <c r="D676" s="211" t="s">
        <v>575</v>
      </c>
      <c r="E676" s="212">
        <v>0.6</v>
      </c>
      <c r="F676" s="213">
        <v>35</v>
      </c>
      <c r="G676" s="224">
        <v>7.1899999999999995</v>
      </c>
      <c r="H676" s="206">
        <v>0</v>
      </c>
      <c r="I676" s="204">
        <v>35</v>
      </c>
      <c r="J676" s="207"/>
      <c r="K676" s="208" t="str">
        <f t="shared" si="32"/>
        <v>-</v>
      </c>
      <c r="L676" s="206">
        <f t="shared" si="33"/>
        <v>0</v>
      </c>
      <c r="M676" s="219" t="s">
        <v>2534</v>
      </c>
    </row>
    <row r="677" spans="1:13" s="200" customFormat="1" hidden="1">
      <c r="A677" s="238" t="s">
        <v>7</v>
      </c>
      <c r="B677" s="200" t="s">
        <v>2</v>
      </c>
      <c r="C677" s="201" t="s">
        <v>1715</v>
      </c>
      <c r="D677" s="211" t="s">
        <v>576</v>
      </c>
      <c r="E677" s="212" t="s">
        <v>17</v>
      </c>
      <c r="F677" s="213">
        <v>20</v>
      </c>
      <c r="G677" s="224">
        <v>11.27</v>
      </c>
      <c r="H677" s="206">
        <v>0</v>
      </c>
      <c r="I677" s="204">
        <v>20</v>
      </c>
      <c r="J677" s="207"/>
      <c r="K677" s="208" t="str">
        <f t="shared" si="32"/>
        <v>-</v>
      </c>
      <c r="L677" s="206">
        <f t="shared" si="33"/>
        <v>0</v>
      </c>
      <c r="M677" s="219" t="s">
        <v>2534</v>
      </c>
    </row>
    <row r="678" spans="1:13">
      <c r="A678" s="91" t="s">
        <v>23</v>
      </c>
      <c r="B678" s="69" t="s">
        <v>2</v>
      </c>
      <c r="C678" s="79" t="s">
        <v>1716</v>
      </c>
      <c r="D678" s="190" t="s">
        <v>577</v>
      </c>
      <c r="E678" s="191" t="s">
        <v>4</v>
      </c>
      <c r="F678" s="192">
        <v>60</v>
      </c>
      <c r="G678" s="75">
        <v>9.8133333333333326</v>
      </c>
      <c r="H678" s="75">
        <v>0</v>
      </c>
      <c r="I678" s="73">
        <v>60</v>
      </c>
      <c r="J678" s="82"/>
      <c r="K678" s="83" t="str">
        <f t="shared" si="32"/>
        <v>-</v>
      </c>
      <c r="L678" s="75">
        <f t="shared" si="33"/>
        <v>0</v>
      </c>
      <c r="M678" s="85" t="s">
        <v>5</v>
      </c>
    </row>
    <row r="679" spans="1:13" s="200" customFormat="1" hidden="1">
      <c r="A679" s="221" t="s">
        <v>23</v>
      </c>
      <c r="B679" s="200" t="s">
        <v>2</v>
      </c>
      <c r="C679" s="201" t="s">
        <v>1717</v>
      </c>
      <c r="D679" s="211" t="s">
        <v>578</v>
      </c>
      <c r="E679" s="212">
        <v>0.6</v>
      </c>
      <c r="F679" s="213">
        <v>35</v>
      </c>
      <c r="G679" s="224">
        <v>12.87</v>
      </c>
      <c r="H679" s="206">
        <v>0</v>
      </c>
      <c r="I679" s="204">
        <v>35</v>
      </c>
      <c r="J679" s="207"/>
      <c r="K679" s="208" t="str">
        <f t="shared" si="32"/>
        <v>-</v>
      </c>
      <c r="L679" s="206">
        <f t="shared" si="33"/>
        <v>0</v>
      </c>
      <c r="M679" s="219" t="s">
        <v>2534</v>
      </c>
    </row>
    <row r="680" spans="1:13" s="200" customFormat="1" hidden="1">
      <c r="A680" s="260" t="s">
        <v>8</v>
      </c>
      <c r="B680" s="200" t="s">
        <v>2</v>
      </c>
      <c r="C680" s="201" t="s">
        <v>1718</v>
      </c>
      <c r="D680" s="211" t="s">
        <v>579</v>
      </c>
      <c r="E680" s="212" t="s">
        <v>4</v>
      </c>
      <c r="F680" s="213">
        <v>60</v>
      </c>
      <c r="G680" s="224">
        <v>3.34</v>
      </c>
      <c r="H680" s="206">
        <v>0</v>
      </c>
      <c r="I680" s="204">
        <v>60</v>
      </c>
      <c r="J680" s="207"/>
      <c r="K680" s="208" t="str">
        <f t="shared" si="32"/>
        <v>-</v>
      </c>
      <c r="L680" s="206">
        <f t="shared" si="33"/>
        <v>0</v>
      </c>
      <c r="M680" s="219" t="s">
        <v>2534</v>
      </c>
    </row>
    <row r="681" spans="1:13">
      <c r="A681" s="148" t="s">
        <v>8</v>
      </c>
      <c r="B681" s="69" t="s">
        <v>2</v>
      </c>
      <c r="C681" s="79" t="s">
        <v>1719</v>
      </c>
      <c r="D681" s="190" t="s">
        <v>579</v>
      </c>
      <c r="E681" s="191" t="s">
        <v>4</v>
      </c>
      <c r="F681" s="192">
        <v>50</v>
      </c>
      <c r="G681" s="193">
        <v>4.55</v>
      </c>
      <c r="H681" s="75">
        <v>0</v>
      </c>
      <c r="I681" s="73">
        <v>50</v>
      </c>
      <c r="J681" s="82"/>
      <c r="K681" s="83" t="str">
        <f t="shared" si="32"/>
        <v>-</v>
      </c>
      <c r="L681" s="75">
        <f t="shared" si="33"/>
        <v>0</v>
      </c>
      <c r="M681" s="78" t="s">
        <v>5</v>
      </c>
    </row>
    <row r="682" spans="1:13">
      <c r="A682" s="148" t="s">
        <v>8</v>
      </c>
      <c r="B682" s="69" t="s">
        <v>2</v>
      </c>
      <c r="C682" s="79" t="s">
        <v>1720</v>
      </c>
      <c r="D682" s="190" t="s">
        <v>580</v>
      </c>
      <c r="E682" s="191">
        <v>0.6</v>
      </c>
      <c r="F682" s="192">
        <v>35</v>
      </c>
      <c r="G682" s="193">
        <v>7.54</v>
      </c>
      <c r="H682" s="75">
        <v>0</v>
      </c>
      <c r="I682" s="73">
        <v>35</v>
      </c>
      <c r="J682" s="82"/>
      <c r="K682" s="83" t="str">
        <f t="shared" si="32"/>
        <v>-</v>
      </c>
      <c r="L682" s="75">
        <f t="shared" si="33"/>
        <v>0</v>
      </c>
      <c r="M682" s="78" t="s">
        <v>5</v>
      </c>
    </row>
    <row r="683" spans="1:13" s="200" customFormat="1" hidden="1">
      <c r="A683" s="260" t="s">
        <v>8</v>
      </c>
      <c r="B683" s="200" t="s">
        <v>2</v>
      </c>
      <c r="C683" s="201" t="s">
        <v>1721</v>
      </c>
      <c r="D683" s="211" t="s">
        <v>580</v>
      </c>
      <c r="E683" s="212">
        <v>0.6</v>
      </c>
      <c r="F683" s="213">
        <v>35</v>
      </c>
      <c r="G683" s="224">
        <v>6.8</v>
      </c>
      <c r="H683" s="206">
        <v>0</v>
      </c>
      <c r="I683" s="204">
        <v>35</v>
      </c>
      <c r="J683" s="207"/>
      <c r="K683" s="208" t="str">
        <f t="shared" si="32"/>
        <v>-</v>
      </c>
      <c r="L683" s="206">
        <f t="shared" si="33"/>
        <v>0</v>
      </c>
      <c r="M683" s="219" t="s">
        <v>2534</v>
      </c>
    </row>
    <row r="684" spans="1:13" s="200" customFormat="1" hidden="1">
      <c r="A684" s="260" t="s">
        <v>8</v>
      </c>
      <c r="B684" s="200" t="s">
        <v>2</v>
      </c>
      <c r="C684" s="201" t="s">
        <v>1722</v>
      </c>
      <c r="D684" s="211" t="s">
        <v>581</v>
      </c>
      <c r="E684" s="212" t="s">
        <v>17</v>
      </c>
      <c r="F684" s="213">
        <v>20</v>
      </c>
      <c r="G684" s="224">
        <v>9.8699999999999992</v>
      </c>
      <c r="H684" s="206">
        <v>0</v>
      </c>
      <c r="I684" s="204">
        <v>20</v>
      </c>
      <c r="J684" s="207"/>
      <c r="K684" s="208" t="str">
        <f t="shared" si="32"/>
        <v>-</v>
      </c>
      <c r="L684" s="206">
        <f t="shared" si="33"/>
        <v>0</v>
      </c>
      <c r="M684" s="219" t="s">
        <v>2534</v>
      </c>
    </row>
    <row r="685" spans="1:13">
      <c r="A685" s="120" t="s">
        <v>228</v>
      </c>
      <c r="B685" s="69" t="s">
        <v>2</v>
      </c>
      <c r="C685" s="79" t="s">
        <v>1723</v>
      </c>
      <c r="D685" s="190" t="s">
        <v>582</v>
      </c>
      <c r="E685" s="191" t="s">
        <v>4</v>
      </c>
      <c r="F685" s="192">
        <v>50</v>
      </c>
      <c r="G685" s="193">
        <v>6</v>
      </c>
      <c r="H685" s="75">
        <v>6.9</v>
      </c>
      <c r="I685" s="73">
        <v>5</v>
      </c>
      <c r="J685" s="82"/>
      <c r="K685" s="83" t="str">
        <f t="shared" si="32"/>
        <v>-</v>
      </c>
      <c r="L685" s="75">
        <f t="shared" si="33"/>
        <v>0</v>
      </c>
      <c r="M685" s="85" t="s">
        <v>14</v>
      </c>
    </row>
    <row r="686" spans="1:13">
      <c r="A686" s="120" t="s">
        <v>228</v>
      </c>
      <c r="B686" s="69" t="s">
        <v>2</v>
      </c>
      <c r="C686" s="79" t="s">
        <v>1724</v>
      </c>
      <c r="D686" s="190" t="s">
        <v>583</v>
      </c>
      <c r="E686" s="191">
        <v>0.6</v>
      </c>
      <c r="F686" s="192">
        <v>35</v>
      </c>
      <c r="G686" s="193">
        <v>7.54</v>
      </c>
      <c r="H686" s="75">
        <v>0</v>
      </c>
      <c r="I686" s="73">
        <v>35</v>
      </c>
      <c r="J686" s="82"/>
      <c r="K686" s="83" t="str">
        <f t="shared" si="32"/>
        <v>-</v>
      </c>
      <c r="L686" s="75">
        <f t="shared" si="33"/>
        <v>0</v>
      </c>
      <c r="M686" s="78" t="s">
        <v>5</v>
      </c>
    </row>
    <row r="687" spans="1:13">
      <c r="A687" s="152" t="s">
        <v>970</v>
      </c>
      <c r="B687" s="69" t="s">
        <v>2</v>
      </c>
      <c r="C687" s="79" t="s">
        <v>1725</v>
      </c>
      <c r="D687" s="190" t="s">
        <v>584</v>
      </c>
      <c r="E687" s="191" t="s">
        <v>4</v>
      </c>
      <c r="F687" s="192">
        <v>50</v>
      </c>
      <c r="G687" s="193">
        <v>3.99</v>
      </c>
      <c r="H687" s="75">
        <v>0</v>
      </c>
      <c r="I687" s="73">
        <v>50</v>
      </c>
      <c r="J687" s="82"/>
      <c r="K687" s="83" t="str">
        <f t="shared" si="32"/>
        <v>-</v>
      </c>
      <c r="L687" s="75">
        <f t="shared" si="33"/>
        <v>0</v>
      </c>
      <c r="M687" s="78" t="s">
        <v>5</v>
      </c>
    </row>
    <row r="688" spans="1:13">
      <c r="A688" s="152" t="s">
        <v>970</v>
      </c>
      <c r="B688" s="69" t="s">
        <v>2</v>
      </c>
      <c r="C688" s="79" t="s">
        <v>1726</v>
      </c>
      <c r="D688" s="190" t="s">
        <v>585</v>
      </c>
      <c r="E688" s="191">
        <v>0.6</v>
      </c>
      <c r="F688" s="192">
        <v>35</v>
      </c>
      <c r="G688" s="193">
        <v>5.4399999999999995</v>
      </c>
      <c r="H688" s="75">
        <v>0</v>
      </c>
      <c r="I688" s="73">
        <v>35</v>
      </c>
      <c r="J688" s="82"/>
      <c r="K688" s="83" t="str">
        <f t="shared" si="32"/>
        <v>-</v>
      </c>
      <c r="L688" s="75">
        <f t="shared" si="33"/>
        <v>0</v>
      </c>
      <c r="M688" s="78" t="s">
        <v>5</v>
      </c>
    </row>
    <row r="689" spans="1:13">
      <c r="A689" s="96" t="s">
        <v>41</v>
      </c>
      <c r="B689" s="69" t="s">
        <v>2</v>
      </c>
      <c r="C689" s="79" t="s">
        <v>1727</v>
      </c>
      <c r="D689" s="190" t="s">
        <v>586</v>
      </c>
      <c r="E689" s="191" t="s">
        <v>4</v>
      </c>
      <c r="F689" s="192">
        <v>50</v>
      </c>
      <c r="G689" s="193">
        <v>5.99</v>
      </c>
      <c r="H689" s="75">
        <v>0</v>
      </c>
      <c r="I689" s="73">
        <v>50</v>
      </c>
      <c r="J689" s="82"/>
      <c r="K689" s="83" t="str">
        <f t="shared" si="32"/>
        <v>-</v>
      </c>
      <c r="L689" s="75">
        <f t="shared" si="33"/>
        <v>0</v>
      </c>
      <c r="M689" s="78" t="s">
        <v>5</v>
      </c>
    </row>
    <row r="690" spans="1:13">
      <c r="A690" s="96" t="s">
        <v>41</v>
      </c>
      <c r="B690" s="69" t="s">
        <v>2</v>
      </c>
      <c r="C690" s="79" t="s">
        <v>1728</v>
      </c>
      <c r="D690" s="190" t="s">
        <v>587</v>
      </c>
      <c r="E690" s="191">
        <v>0.6</v>
      </c>
      <c r="F690" s="192">
        <v>35</v>
      </c>
      <c r="G690" s="193">
        <v>8.98</v>
      </c>
      <c r="H690" s="75">
        <v>0</v>
      </c>
      <c r="I690" s="73">
        <v>35</v>
      </c>
      <c r="J690" s="82"/>
      <c r="K690" s="83" t="str">
        <f t="shared" si="32"/>
        <v>-</v>
      </c>
      <c r="L690" s="75">
        <f t="shared" si="33"/>
        <v>0</v>
      </c>
      <c r="M690" s="78" t="s">
        <v>5</v>
      </c>
    </row>
    <row r="691" spans="1:13">
      <c r="A691" s="97" t="s">
        <v>46</v>
      </c>
      <c r="B691" s="69" t="s">
        <v>2</v>
      </c>
      <c r="C691" s="79" t="s">
        <v>1729</v>
      </c>
      <c r="D691" s="190" t="s">
        <v>588</v>
      </c>
      <c r="E691" s="191" t="s">
        <v>4</v>
      </c>
      <c r="F691" s="192">
        <v>50</v>
      </c>
      <c r="G691" s="193">
        <v>5.99</v>
      </c>
      <c r="H691" s="75">
        <v>0</v>
      </c>
      <c r="I691" s="73">
        <v>50</v>
      </c>
      <c r="J691" s="82"/>
      <c r="K691" s="83" t="str">
        <f t="shared" si="32"/>
        <v>-</v>
      </c>
      <c r="L691" s="75">
        <f t="shared" si="33"/>
        <v>0</v>
      </c>
      <c r="M691" s="78" t="s">
        <v>5</v>
      </c>
    </row>
    <row r="692" spans="1:13">
      <c r="A692" s="97" t="s">
        <v>46</v>
      </c>
      <c r="B692" s="69" t="s">
        <v>2</v>
      </c>
      <c r="C692" s="79" t="s">
        <v>1730</v>
      </c>
      <c r="D692" s="190" t="s">
        <v>589</v>
      </c>
      <c r="E692" s="191">
        <v>0.6</v>
      </c>
      <c r="F692" s="192">
        <v>35</v>
      </c>
      <c r="G692" s="193">
        <v>8.98</v>
      </c>
      <c r="H692" s="75">
        <v>0</v>
      </c>
      <c r="I692" s="73">
        <v>35</v>
      </c>
      <c r="J692" s="82"/>
      <c r="K692" s="83" t="str">
        <f t="shared" ref="K692:K731" si="34">IFERROR(IF(J692/F692=0,"-",J692/F692),"-")</f>
        <v>-</v>
      </c>
      <c r="L692" s="75">
        <f t="shared" ref="L692:L731" si="35">IF(J692&lt;5,H692*J692, IF(J692&lt;F692,H692*J692,G692*J692))</f>
        <v>0</v>
      </c>
      <c r="M692" s="78" t="s">
        <v>5</v>
      </c>
    </row>
    <row r="693" spans="1:13">
      <c r="A693" s="98" t="s">
        <v>966</v>
      </c>
      <c r="B693" s="69" t="s">
        <v>2</v>
      </c>
      <c r="C693" s="79" t="s">
        <v>1731</v>
      </c>
      <c r="D693" s="190" t="s">
        <v>590</v>
      </c>
      <c r="E693" s="191" t="s">
        <v>4</v>
      </c>
      <c r="F693" s="192">
        <v>50</v>
      </c>
      <c r="G693" s="193">
        <v>3.7699999999999996</v>
      </c>
      <c r="H693" s="75">
        <v>0</v>
      </c>
      <c r="I693" s="73">
        <v>50</v>
      </c>
      <c r="J693" s="82"/>
      <c r="K693" s="83" t="str">
        <f t="shared" si="34"/>
        <v>-</v>
      </c>
      <c r="L693" s="75">
        <f t="shared" si="35"/>
        <v>0</v>
      </c>
      <c r="M693" s="78" t="s">
        <v>5</v>
      </c>
    </row>
    <row r="694" spans="1:13">
      <c r="A694" s="98" t="s">
        <v>966</v>
      </c>
      <c r="B694" s="69" t="s">
        <v>2</v>
      </c>
      <c r="C694" s="79" t="s">
        <v>1732</v>
      </c>
      <c r="D694" s="190" t="s">
        <v>591</v>
      </c>
      <c r="E694" s="191">
        <v>0.6</v>
      </c>
      <c r="F694" s="192">
        <v>35</v>
      </c>
      <c r="G694" s="193">
        <v>4.99</v>
      </c>
      <c r="H694" s="75">
        <v>0</v>
      </c>
      <c r="I694" s="73">
        <v>35</v>
      </c>
      <c r="J694" s="82"/>
      <c r="K694" s="83" t="str">
        <f t="shared" si="34"/>
        <v>-</v>
      </c>
      <c r="L694" s="75">
        <f t="shared" si="35"/>
        <v>0</v>
      </c>
      <c r="M694" s="78" t="s">
        <v>5</v>
      </c>
    </row>
    <row r="695" spans="1:13">
      <c r="A695" s="98" t="s">
        <v>966</v>
      </c>
      <c r="B695" s="69" t="s">
        <v>2</v>
      </c>
      <c r="C695" s="79" t="s">
        <v>1733</v>
      </c>
      <c r="D695" s="190" t="s">
        <v>592</v>
      </c>
      <c r="E695" s="191" t="s">
        <v>4</v>
      </c>
      <c r="F695" s="192">
        <v>50</v>
      </c>
      <c r="G695" s="193">
        <v>7.54</v>
      </c>
      <c r="H695" s="75">
        <v>0</v>
      </c>
      <c r="I695" s="73">
        <v>50</v>
      </c>
      <c r="J695" s="82"/>
      <c r="K695" s="83" t="str">
        <f t="shared" si="34"/>
        <v>-</v>
      </c>
      <c r="L695" s="75">
        <f t="shared" si="35"/>
        <v>0</v>
      </c>
      <c r="M695" s="78" t="s">
        <v>5</v>
      </c>
    </row>
    <row r="696" spans="1:13">
      <c r="A696" s="98" t="s">
        <v>966</v>
      </c>
      <c r="B696" s="69" t="s">
        <v>2</v>
      </c>
      <c r="C696" s="79" t="s">
        <v>1734</v>
      </c>
      <c r="D696" s="190" t="s">
        <v>593</v>
      </c>
      <c r="E696" s="191">
        <v>0.6</v>
      </c>
      <c r="F696" s="192">
        <v>35</v>
      </c>
      <c r="G696" s="193">
        <v>10.53</v>
      </c>
      <c r="H696" s="75">
        <v>0</v>
      </c>
      <c r="I696" s="73">
        <v>35</v>
      </c>
      <c r="J696" s="82"/>
      <c r="K696" s="83" t="str">
        <f t="shared" si="34"/>
        <v>-</v>
      </c>
      <c r="L696" s="75">
        <f t="shared" si="35"/>
        <v>0</v>
      </c>
      <c r="M696" s="78" t="s">
        <v>5</v>
      </c>
    </row>
    <row r="697" spans="1:13" s="200" customFormat="1" hidden="1">
      <c r="A697" s="216" t="s">
        <v>12</v>
      </c>
      <c r="B697" s="200" t="s">
        <v>2</v>
      </c>
      <c r="C697" s="201" t="s">
        <v>1735</v>
      </c>
      <c r="D697" s="211" t="s">
        <v>594</v>
      </c>
      <c r="E697" s="212">
        <v>0.6</v>
      </c>
      <c r="F697" s="213">
        <v>35</v>
      </c>
      <c r="G697" s="224">
        <v>17.09</v>
      </c>
      <c r="H697" s="206">
        <v>0</v>
      </c>
      <c r="I697" s="204">
        <v>35</v>
      </c>
      <c r="J697" s="207"/>
      <c r="K697" s="208" t="str">
        <f t="shared" si="34"/>
        <v>-</v>
      </c>
      <c r="L697" s="206">
        <f t="shared" si="35"/>
        <v>0</v>
      </c>
      <c r="M697" s="219" t="s">
        <v>2534</v>
      </c>
    </row>
    <row r="698" spans="1:13">
      <c r="A698" s="98" t="s">
        <v>966</v>
      </c>
      <c r="B698" s="69" t="s">
        <v>2</v>
      </c>
      <c r="C698" s="79" t="s">
        <v>1736</v>
      </c>
      <c r="D698" s="190" t="s">
        <v>595</v>
      </c>
      <c r="E698" s="191" t="s">
        <v>4</v>
      </c>
      <c r="F698" s="192">
        <v>50</v>
      </c>
      <c r="G698" s="193">
        <v>35.909999999999997</v>
      </c>
      <c r="H698" s="75">
        <v>0</v>
      </c>
      <c r="I698" s="73">
        <v>50</v>
      </c>
      <c r="J698" s="82"/>
      <c r="K698" s="83" t="str">
        <f t="shared" si="34"/>
        <v>-</v>
      </c>
      <c r="L698" s="75">
        <f t="shared" si="35"/>
        <v>0</v>
      </c>
      <c r="M698" s="78" t="s">
        <v>5</v>
      </c>
    </row>
    <row r="699" spans="1:13">
      <c r="A699" s="96" t="s">
        <v>41</v>
      </c>
      <c r="B699" s="69" t="s">
        <v>2</v>
      </c>
      <c r="C699" s="79" t="s">
        <v>1737</v>
      </c>
      <c r="D699" s="190" t="s">
        <v>596</v>
      </c>
      <c r="E699" s="191" t="s">
        <v>4</v>
      </c>
      <c r="F699" s="192">
        <v>60</v>
      </c>
      <c r="G699" s="75">
        <v>3.92</v>
      </c>
      <c r="H699" s="75">
        <v>0</v>
      </c>
      <c r="I699" s="73">
        <v>60</v>
      </c>
      <c r="J699" s="82"/>
      <c r="K699" s="83" t="str">
        <f t="shared" si="34"/>
        <v>-</v>
      </c>
      <c r="L699" s="75">
        <f t="shared" si="35"/>
        <v>0</v>
      </c>
      <c r="M699" s="85" t="s">
        <v>5</v>
      </c>
    </row>
    <row r="700" spans="1:13">
      <c r="A700" s="96" t="s">
        <v>41</v>
      </c>
      <c r="B700" s="69" t="s">
        <v>2</v>
      </c>
      <c r="C700" s="79" t="s">
        <v>1738</v>
      </c>
      <c r="D700" s="190" t="s">
        <v>596</v>
      </c>
      <c r="E700" s="191" t="s">
        <v>4</v>
      </c>
      <c r="F700" s="192">
        <v>50</v>
      </c>
      <c r="G700" s="193">
        <v>4.55</v>
      </c>
      <c r="H700" s="75">
        <v>0</v>
      </c>
      <c r="I700" s="73">
        <v>50</v>
      </c>
      <c r="J700" s="82"/>
      <c r="K700" s="83" t="str">
        <f t="shared" si="34"/>
        <v>-</v>
      </c>
      <c r="L700" s="75">
        <f t="shared" si="35"/>
        <v>0</v>
      </c>
      <c r="M700" s="78" t="s">
        <v>5</v>
      </c>
    </row>
    <row r="701" spans="1:13">
      <c r="A701" s="96" t="s">
        <v>41</v>
      </c>
      <c r="B701" s="69" t="s">
        <v>2</v>
      </c>
      <c r="C701" s="79" t="s">
        <v>1739</v>
      </c>
      <c r="D701" s="190" t="s">
        <v>597</v>
      </c>
      <c r="E701" s="191">
        <v>0.6</v>
      </c>
      <c r="F701" s="192">
        <v>35</v>
      </c>
      <c r="G701" s="193">
        <v>5.99</v>
      </c>
      <c r="H701" s="75">
        <v>0</v>
      </c>
      <c r="I701" s="73">
        <v>35</v>
      </c>
      <c r="J701" s="82"/>
      <c r="K701" s="83" t="str">
        <f t="shared" si="34"/>
        <v>-</v>
      </c>
      <c r="L701" s="75">
        <f t="shared" si="35"/>
        <v>0</v>
      </c>
      <c r="M701" s="78" t="s">
        <v>5</v>
      </c>
    </row>
    <row r="702" spans="1:13">
      <c r="A702" s="96" t="s">
        <v>41</v>
      </c>
      <c r="B702" s="69" t="s">
        <v>2</v>
      </c>
      <c r="C702" s="79" t="s">
        <v>1740</v>
      </c>
      <c r="D702" s="190" t="s">
        <v>597</v>
      </c>
      <c r="E702" s="191">
        <v>0.6</v>
      </c>
      <c r="F702" s="192">
        <v>35</v>
      </c>
      <c r="G702" s="75">
        <v>5.0199999999999996</v>
      </c>
      <c r="H702" s="75">
        <v>0</v>
      </c>
      <c r="I702" s="73">
        <v>35</v>
      </c>
      <c r="J702" s="82"/>
      <c r="K702" s="83" t="str">
        <f t="shared" si="34"/>
        <v>-</v>
      </c>
      <c r="L702" s="75">
        <f t="shared" si="35"/>
        <v>0</v>
      </c>
      <c r="M702" s="85" t="s">
        <v>5</v>
      </c>
    </row>
    <row r="703" spans="1:13">
      <c r="A703" s="96" t="s">
        <v>41</v>
      </c>
      <c r="B703" s="69" t="s">
        <v>2</v>
      </c>
      <c r="C703" s="79" t="s">
        <v>1741</v>
      </c>
      <c r="D703" s="190" t="s">
        <v>598</v>
      </c>
      <c r="E703" s="191" t="s">
        <v>17</v>
      </c>
      <c r="F703" s="192">
        <v>20</v>
      </c>
      <c r="G703" s="75">
        <v>7.83</v>
      </c>
      <c r="H703" s="75">
        <v>0</v>
      </c>
      <c r="I703" s="73">
        <v>20</v>
      </c>
      <c r="J703" s="82"/>
      <c r="K703" s="83" t="str">
        <f t="shared" si="34"/>
        <v>-</v>
      </c>
      <c r="L703" s="75">
        <f t="shared" si="35"/>
        <v>0</v>
      </c>
      <c r="M703" s="85" t="s">
        <v>5</v>
      </c>
    </row>
    <row r="704" spans="1:13">
      <c r="A704" s="98" t="s">
        <v>966</v>
      </c>
      <c r="B704" s="69" t="s">
        <v>2</v>
      </c>
      <c r="C704" s="79" t="s">
        <v>1742</v>
      </c>
      <c r="D704" s="190" t="s">
        <v>599</v>
      </c>
      <c r="E704" s="191" t="s">
        <v>4</v>
      </c>
      <c r="F704" s="192">
        <v>50</v>
      </c>
      <c r="G704" s="193">
        <v>5.99</v>
      </c>
      <c r="H704" s="75">
        <v>0</v>
      </c>
      <c r="I704" s="73">
        <v>50</v>
      </c>
      <c r="J704" s="82"/>
      <c r="K704" s="83" t="str">
        <f t="shared" si="34"/>
        <v>-</v>
      </c>
      <c r="L704" s="75">
        <f t="shared" si="35"/>
        <v>0</v>
      </c>
      <c r="M704" s="78" t="s">
        <v>5</v>
      </c>
    </row>
    <row r="705" spans="1:13" s="200" customFormat="1" hidden="1">
      <c r="A705" s="216" t="s">
        <v>501</v>
      </c>
      <c r="B705" s="200" t="s">
        <v>2</v>
      </c>
      <c r="C705" s="201" t="s">
        <v>1743</v>
      </c>
      <c r="D705" s="211" t="s">
        <v>600</v>
      </c>
      <c r="E705" s="212" t="s">
        <v>4</v>
      </c>
      <c r="F705" s="213">
        <v>60</v>
      </c>
      <c r="G705" s="224">
        <v>13.049999999999999</v>
      </c>
      <c r="H705" s="206">
        <v>0</v>
      </c>
      <c r="I705" s="204">
        <v>60</v>
      </c>
      <c r="J705" s="207"/>
      <c r="K705" s="208" t="str">
        <f t="shared" si="34"/>
        <v>-</v>
      </c>
      <c r="L705" s="206">
        <f t="shared" si="35"/>
        <v>0</v>
      </c>
      <c r="M705" s="219" t="s">
        <v>2534</v>
      </c>
    </row>
    <row r="706" spans="1:13" s="200" customFormat="1" hidden="1">
      <c r="A706" s="216" t="s">
        <v>501</v>
      </c>
      <c r="B706" s="200" t="s">
        <v>2</v>
      </c>
      <c r="C706" s="201" t="s">
        <v>1744</v>
      </c>
      <c r="D706" s="211" t="s">
        <v>601</v>
      </c>
      <c r="E706" s="212">
        <v>0.6</v>
      </c>
      <c r="F706" s="213">
        <v>35</v>
      </c>
      <c r="G706" s="224">
        <v>18.440000000000001</v>
      </c>
      <c r="H706" s="206">
        <v>0</v>
      </c>
      <c r="I706" s="204">
        <v>35</v>
      </c>
      <c r="J706" s="207"/>
      <c r="K706" s="208" t="str">
        <f t="shared" si="34"/>
        <v>-</v>
      </c>
      <c r="L706" s="206">
        <f t="shared" si="35"/>
        <v>0</v>
      </c>
      <c r="M706" s="219" t="s">
        <v>2534</v>
      </c>
    </row>
    <row r="707" spans="1:13">
      <c r="A707" s="101" t="s">
        <v>971</v>
      </c>
      <c r="B707" s="69" t="s">
        <v>2</v>
      </c>
      <c r="C707" s="79" t="s">
        <v>1745</v>
      </c>
      <c r="D707" s="190" t="s">
        <v>602</v>
      </c>
      <c r="E707" s="191">
        <v>0.6</v>
      </c>
      <c r="F707" s="192">
        <v>35</v>
      </c>
      <c r="G707" s="193">
        <v>6.77</v>
      </c>
      <c r="H707" s="75">
        <v>0</v>
      </c>
      <c r="I707" s="73">
        <v>35</v>
      </c>
      <c r="J707" s="82"/>
      <c r="K707" s="83" t="str">
        <f t="shared" si="34"/>
        <v>-</v>
      </c>
      <c r="L707" s="75">
        <f t="shared" si="35"/>
        <v>0</v>
      </c>
      <c r="M707" s="78" t="s">
        <v>5</v>
      </c>
    </row>
    <row r="708" spans="1:13">
      <c r="A708" s="134" t="s">
        <v>969</v>
      </c>
      <c r="B708" s="69" t="s">
        <v>2</v>
      </c>
      <c r="C708" s="79" t="s">
        <v>1746</v>
      </c>
      <c r="D708" s="190" t="s">
        <v>603</v>
      </c>
      <c r="E708" s="191" t="s">
        <v>4</v>
      </c>
      <c r="F708" s="192">
        <v>50</v>
      </c>
      <c r="G708" s="193">
        <v>4.66</v>
      </c>
      <c r="H708" s="75">
        <v>0</v>
      </c>
      <c r="I708" s="73">
        <v>50</v>
      </c>
      <c r="J708" s="82"/>
      <c r="K708" s="83" t="str">
        <f t="shared" si="34"/>
        <v>-</v>
      </c>
      <c r="L708" s="75">
        <f t="shared" si="35"/>
        <v>0</v>
      </c>
      <c r="M708" s="78" t="s">
        <v>5</v>
      </c>
    </row>
    <row r="709" spans="1:13">
      <c r="A709" s="134" t="s">
        <v>969</v>
      </c>
      <c r="B709" s="69" t="s">
        <v>2</v>
      </c>
      <c r="C709" s="79" t="s">
        <v>1747</v>
      </c>
      <c r="D709" s="190" t="s">
        <v>604</v>
      </c>
      <c r="E709" s="191">
        <v>0.6</v>
      </c>
      <c r="F709" s="192">
        <v>35</v>
      </c>
      <c r="G709" s="193">
        <v>6.21</v>
      </c>
      <c r="H709" s="75">
        <v>0</v>
      </c>
      <c r="I709" s="73">
        <v>35</v>
      </c>
      <c r="J709" s="82"/>
      <c r="K709" s="83" t="str">
        <f t="shared" si="34"/>
        <v>-</v>
      </c>
      <c r="L709" s="75">
        <f t="shared" si="35"/>
        <v>0</v>
      </c>
      <c r="M709" s="78" t="s">
        <v>5</v>
      </c>
    </row>
    <row r="710" spans="1:13">
      <c r="A710" s="153" t="s">
        <v>605</v>
      </c>
      <c r="B710" s="69" t="s">
        <v>2</v>
      </c>
      <c r="C710" s="79" t="s">
        <v>1748</v>
      </c>
      <c r="D710" s="190" t="s">
        <v>606</v>
      </c>
      <c r="E710" s="191" t="s">
        <v>4</v>
      </c>
      <c r="F710" s="192">
        <v>60</v>
      </c>
      <c r="G710" s="75">
        <v>5.0078666666666658</v>
      </c>
      <c r="H710" s="75">
        <v>0</v>
      </c>
      <c r="I710" s="73">
        <v>60</v>
      </c>
      <c r="J710" s="82"/>
      <c r="K710" s="83" t="str">
        <f t="shared" si="34"/>
        <v>-</v>
      </c>
      <c r="L710" s="75">
        <f t="shared" si="35"/>
        <v>0</v>
      </c>
      <c r="M710" s="85" t="s">
        <v>5</v>
      </c>
    </row>
    <row r="711" spans="1:13">
      <c r="A711" s="153" t="s">
        <v>605</v>
      </c>
      <c r="B711" s="69" t="s">
        <v>2</v>
      </c>
      <c r="C711" s="79" t="s">
        <v>1749</v>
      </c>
      <c r="D711" s="190" t="s">
        <v>606</v>
      </c>
      <c r="E711" s="191" t="s">
        <v>4</v>
      </c>
      <c r="F711" s="192">
        <v>50</v>
      </c>
      <c r="G711" s="193">
        <v>5.44</v>
      </c>
      <c r="H711" s="194">
        <v>6.26</v>
      </c>
      <c r="I711" s="73">
        <v>5</v>
      </c>
      <c r="J711" s="82"/>
      <c r="K711" s="83" t="str">
        <f t="shared" si="34"/>
        <v>-</v>
      </c>
      <c r="L711" s="75">
        <f t="shared" si="35"/>
        <v>0</v>
      </c>
      <c r="M711" s="78" t="s">
        <v>14</v>
      </c>
    </row>
    <row r="712" spans="1:13" s="200" customFormat="1" hidden="1">
      <c r="A712" s="261" t="s">
        <v>605</v>
      </c>
      <c r="B712" s="200" t="s">
        <v>2</v>
      </c>
      <c r="C712" s="201" t="s">
        <v>1750</v>
      </c>
      <c r="D712" s="211" t="s">
        <v>607</v>
      </c>
      <c r="E712" s="212">
        <v>0.6</v>
      </c>
      <c r="F712" s="213">
        <v>35</v>
      </c>
      <c r="G712" s="224">
        <v>5.98</v>
      </c>
      <c r="H712" s="206">
        <v>0</v>
      </c>
      <c r="I712" s="204">
        <v>35</v>
      </c>
      <c r="J712" s="207"/>
      <c r="K712" s="208" t="str">
        <f t="shared" si="34"/>
        <v>-</v>
      </c>
      <c r="L712" s="206">
        <f t="shared" si="35"/>
        <v>0</v>
      </c>
      <c r="M712" s="219" t="s">
        <v>2534</v>
      </c>
    </row>
    <row r="713" spans="1:13">
      <c r="A713" s="153" t="s">
        <v>605</v>
      </c>
      <c r="B713" s="69" t="s">
        <v>2</v>
      </c>
      <c r="C713" s="79" t="s">
        <v>1751</v>
      </c>
      <c r="D713" s="190" t="s">
        <v>607</v>
      </c>
      <c r="E713" s="191">
        <v>0.6</v>
      </c>
      <c r="F713" s="192">
        <v>35</v>
      </c>
      <c r="G713" s="193">
        <v>6.92</v>
      </c>
      <c r="H713" s="194">
        <v>7.96</v>
      </c>
      <c r="I713" s="73">
        <v>5</v>
      </c>
      <c r="J713" s="82"/>
      <c r="K713" s="83" t="str">
        <f t="shared" si="34"/>
        <v>-</v>
      </c>
      <c r="L713" s="75">
        <f t="shared" si="35"/>
        <v>0</v>
      </c>
      <c r="M713" s="78" t="s">
        <v>14</v>
      </c>
    </row>
    <row r="714" spans="1:13" s="200" customFormat="1" hidden="1">
      <c r="A714" s="210" t="s">
        <v>228</v>
      </c>
      <c r="B714" s="200" t="s">
        <v>2</v>
      </c>
      <c r="C714" s="201" t="s">
        <v>1752</v>
      </c>
      <c r="D714" s="211" t="s">
        <v>608</v>
      </c>
      <c r="E714" s="212" t="s">
        <v>4</v>
      </c>
      <c r="F714" s="213">
        <v>60</v>
      </c>
      <c r="G714" s="224">
        <v>20.5</v>
      </c>
      <c r="H714" s="206">
        <v>0</v>
      </c>
      <c r="I714" s="204">
        <v>60</v>
      </c>
      <c r="J714" s="207"/>
      <c r="K714" s="208" t="str">
        <f t="shared" si="34"/>
        <v>-</v>
      </c>
      <c r="L714" s="206">
        <f t="shared" si="35"/>
        <v>0</v>
      </c>
      <c r="M714" s="219" t="s">
        <v>2534</v>
      </c>
    </row>
    <row r="715" spans="1:13">
      <c r="A715" s="120" t="s">
        <v>228</v>
      </c>
      <c r="B715" s="69" t="s">
        <v>2</v>
      </c>
      <c r="C715" s="79" t="s">
        <v>1753</v>
      </c>
      <c r="D715" s="190" t="s">
        <v>609</v>
      </c>
      <c r="E715" s="191">
        <v>0.6</v>
      </c>
      <c r="F715" s="192">
        <v>35</v>
      </c>
      <c r="G715" s="193">
        <v>59.85</v>
      </c>
      <c r="H715" s="75">
        <v>0</v>
      </c>
      <c r="I715" s="73">
        <v>35</v>
      </c>
      <c r="J715" s="82"/>
      <c r="K715" s="83" t="str">
        <f t="shared" si="34"/>
        <v>-</v>
      </c>
      <c r="L715" s="75">
        <f t="shared" si="35"/>
        <v>0</v>
      </c>
      <c r="M715" s="78" t="s">
        <v>5</v>
      </c>
    </row>
    <row r="716" spans="1:13" s="200" customFormat="1" hidden="1">
      <c r="A716" s="210" t="s">
        <v>228</v>
      </c>
      <c r="B716" s="200" t="s">
        <v>2</v>
      </c>
      <c r="C716" s="201" t="s">
        <v>1754</v>
      </c>
      <c r="D716" s="211" t="s">
        <v>609</v>
      </c>
      <c r="E716" s="212">
        <v>0.6</v>
      </c>
      <c r="F716" s="213">
        <v>35</v>
      </c>
      <c r="G716" s="224">
        <v>25.790000000000003</v>
      </c>
      <c r="H716" s="206">
        <v>0</v>
      </c>
      <c r="I716" s="204">
        <v>35</v>
      </c>
      <c r="J716" s="207"/>
      <c r="K716" s="208" t="str">
        <f t="shared" si="34"/>
        <v>-</v>
      </c>
      <c r="L716" s="206">
        <f t="shared" si="35"/>
        <v>0</v>
      </c>
      <c r="M716" s="219" t="s">
        <v>2534</v>
      </c>
    </row>
    <row r="717" spans="1:13">
      <c r="A717" s="119" t="s">
        <v>501</v>
      </c>
      <c r="B717" s="69" t="s">
        <v>2</v>
      </c>
      <c r="C717" s="79" t="s">
        <v>1755</v>
      </c>
      <c r="D717" s="190" t="s">
        <v>610</v>
      </c>
      <c r="E717" s="191" t="s">
        <v>4</v>
      </c>
      <c r="F717" s="192">
        <v>50</v>
      </c>
      <c r="G717" s="193">
        <v>3.55</v>
      </c>
      <c r="H717" s="75">
        <v>0</v>
      </c>
      <c r="I717" s="73">
        <v>50</v>
      </c>
      <c r="J717" s="82"/>
      <c r="K717" s="83" t="str">
        <f t="shared" si="34"/>
        <v>-</v>
      </c>
      <c r="L717" s="75">
        <f t="shared" si="35"/>
        <v>0</v>
      </c>
      <c r="M717" s="78" t="s">
        <v>5</v>
      </c>
    </row>
    <row r="718" spans="1:13">
      <c r="A718" s="119" t="s">
        <v>501</v>
      </c>
      <c r="B718" s="69" t="s">
        <v>2</v>
      </c>
      <c r="C718" s="79" t="s">
        <v>1756</v>
      </c>
      <c r="D718" s="190" t="s">
        <v>611</v>
      </c>
      <c r="E718" s="191">
        <v>0.6</v>
      </c>
      <c r="F718" s="192">
        <v>35</v>
      </c>
      <c r="G718" s="193">
        <v>4.55</v>
      </c>
      <c r="H718" s="75">
        <v>0</v>
      </c>
      <c r="I718" s="73">
        <v>35</v>
      </c>
      <c r="J718" s="82"/>
      <c r="K718" s="83" t="str">
        <f t="shared" si="34"/>
        <v>-</v>
      </c>
      <c r="L718" s="75">
        <f t="shared" si="35"/>
        <v>0</v>
      </c>
      <c r="M718" s="78" t="s">
        <v>5</v>
      </c>
    </row>
    <row r="719" spans="1:13">
      <c r="A719" s="106" t="s">
        <v>116</v>
      </c>
      <c r="B719" s="69" t="s">
        <v>2</v>
      </c>
      <c r="C719" s="79" t="s">
        <v>1757</v>
      </c>
      <c r="D719" s="190" t="s">
        <v>612</v>
      </c>
      <c r="E719" s="191" t="s">
        <v>4</v>
      </c>
      <c r="F719" s="192">
        <v>50</v>
      </c>
      <c r="G719" s="193">
        <v>3.55</v>
      </c>
      <c r="H719" s="75">
        <v>0</v>
      </c>
      <c r="I719" s="73">
        <v>50</v>
      </c>
      <c r="J719" s="82"/>
      <c r="K719" s="83" t="str">
        <f t="shared" si="34"/>
        <v>-</v>
      </c>
      <c r="L719" s="75">
        <f t="shared" si="35"/>
        <v>0</v>
      </c>
      <c r="M719" s="78" t="s">
        <v>5</v>
      </c>
    </row>
    <row r="720" spans="1:13">
      <c r="A720" s="106" t="s">
        <v>116</v>
      </c>
      <c r="B720" s="69" t="s">
        <v>2</v>
      </c>
      <c r="C720" s="79" t="s">
        <v>1758</v>
      </c>
      <c r="D720" s="190" t="s">
        <v>613</v>
      </c>
      <c r="E720" s="191">
        <v>0.6</v>
      </c>
      <c r="F720" s="192">
        <v>35</v>
      </c>
      <c r="G720" s="193">
        <v>4.55</v>
      </c>
      <c r="H720" s="75">
        <v>0</v>
      </c>
      <c r="I720" s="73">
        <v>35</v>
      </c>
      <c r="J720" s="82"/>
      <c r="K720" s="83" t="str">
        <f t="shared" si="34"/>
        <v>-</v>
      </c>
      <c r="L720" s="75">
        <f t="shared" si="35"/>
        <v>0</v>
      </c>
      <c r="M720" s="78" t="s">
        <v>5</v>
      </c>
    </row>
    <row r="721" spans="1:13">
      <c r="A721" s="106" t="s">
        <v>116</v>
      </c>
      <c r="B721" s="69" t="s">
        <v>2</v>
      </c>
      <c r="C721" s="79" t="s">
        <v>1759</v>
      </c>
      <c r="D721" s="190" t="s">
        <v>614</v>
      </c>
      <c r="E721" s="191" t="s">
        <v>17</v>
      </c>
      <c r="F721" s="192">
        <v>20</v>
      </c>
      <c r="G721" s="193">
        <v>7.21</v>
      </c>
      <c r="H721" s="75">
        <v>0</v>
      </c>
      <c r="I721" s="73">
        <v>20</v>
      </c>
      <c r="J721" s="82"/>
      <c r="K721" s="83" t="str">
        <f t="shared" si="34"/>
        <v>-</v>
      </c>
      <c r="L721" s="75">
        <f t="shared" si="35"/>
        <v>0</v>
      </c>
      <c r="M721" s="78" t="s">
        <v>5</v>
      </c>
    </row>
    <row r="722" spans="1:13" s="200" customFormat="1" hidden="1">
      <c r="A722" s="238" t="s">
        <v>7</v>
      </c>
      <c r="B722" s="200" t="s">
        <v>2</v>
      </c>
      <c r="C722" s="201" t="s">
        <v>1760</v>
      </c>
      <c r="D722" s="211" t="s">
        <v>615</v>
      </c>
      <c r="E722" s="212" t="s">
        <v>4</v>
      </c>
      <c r="F722" s="213">
        <v>60</v>
      </c>
      <c r="G722" s="224">
        <v>12.94</v>
      </c>
      <c r="H722" s="206">
        <v>0</v>
      </c>
      <c r="I722" s="204">
        <v>60</v>
      </c>
      <c r="J722" s="207"/>
      <c r="K722" s="208" t="str">
        <f t="shared" si="34"/>
        <v>-</v>
      </c>
      <c r="L722" s="206">
        <f t="shared" si="35"/>
        <v>0</v>
      </c>
      <c r="M722" s="219" t="s">
        <v>2534</v>
      </c>
    </row>
    <row r="723" spans="1:13" s="200" customFormat="1" hidden="1">
      <c r="A723" s="238" t="s">
        <v>7</v>
      </c>
      <c r="B723" s="200" t="s">
        <v>2</v>
      </c>
      <c r="C723" s="201" t="s">
        <v>1761</v>
      </c>
      <c r="D723" s="211" t="s">
        <v>616</v>
      </c>
      <c r="E723" s="212">
        <v>0.6</v>
      </c>
      <c r="F723" s="213">
        <v>35</v>
      </c>
      <c r="G723" s="224">
        <v>19.670000000000002</v>
      </c>
      <c r="H723" s="206">
        <v>0</v>
      </c>
      <c r="I723" s="204">
        <v>35</v>
      </c>
      <c r="J723" s="207"/>
      <c r="K723" s="208" t="str">
        <f t="shared" si="34"/>
        <v>-</v>
      </c>
      <c r="L723" s="206">
        <f t="shared" si="35"/>
        <v>0</v>
      </c>
      <c r="M723" s="219" t="s">
        <v>2534</v>
      </c>
    </row>
    <row r="724" spans="1:13">
      <c r="A724" s="88" t="s">
        <v>18</v>
      </c>
      <c r="B724" s="69" t="s">
        <v>2</v>
      </c>
      <c r="C724" s="79" t="s">
        <v>1762</v>
      </c>
      <c r="D724" s="190" t="s">
        <v>617</v>
      </c>
      <c r="E724" s="191" t="s">
        <v>4</v>
      </c>
      <c r="F724" s="192">
        <v>50</v>
      </c>
      <c r="G724" s="193">
        <v>6.77</v>
      </c>
      <c r="H724" s="75">
        <v>0</v>
      </c>
      <c r="I724" s="73">
        <v>50</v>
      </c>
      <c r="J724" s="82"/>
      <c r="K724" s="83" t="str">
        <f t="shared" si="34"/>
        <v>-</v>
      </c>
      <c r="L724" s="75">
        <f t="shared" si="35"/>
        <v>0</v>
      </c>
      <c r="M724" s="78" t="s">
        <v>5</v>
      </c>
    </row>
    <row r="725" spans="1:13">
      <c r="A725" s="88" t="s">
        <v>18</v>
      </c>
      <c r="B725" s="69" t="s">
        <v>2</v>
      </c>
      <c r="C725" s="79" t="s">
        <v>1763</v>
      </c>
      <c r="D725" s="190" t="s">
        <v>618</v>
      </c>
      <c r="E725" s="191">
        <v>0.6</v>
      </c>
      <c r="F725" s="192">
        <v>35</v>
      </c>
      <c r="G725" s="193">
        <v>9.76</v>
      </c>
      <c r="H725" s="75">
        <v>0</v>
      </c>
      <c r="I725" s="73">
        <v>35</v>
      </c>
      <c r="J725" s="82"/>
      <c r="K725" s="83" t="str">
        <f t="shared" si="34"/>
        <v>-</v>
      </c>
      <c r="L725" s="75">
        <f t="shared" si="35"/>
        <v>0</v>
      </c>
      <c r="M725" s="78" t="s">
        <v>5</v>
      </c>
    </row>
    <row r="726" spans="1:13" s="200" customFormat="1" hidden="1">
      <c r="A726" s="228" t="s">
        <v>313</v>
      </c>
      <c r="B726" s="200" t="s">
        <v>2</v>
      </c>
      <c r="C726" s="201" t="s">
        <v>1764</v>
      </c>
      <c r="D726" s="211" t="s">
        <v>619</v>
      </c>
      <c r="E726" s="212" t="s">
        <v>4</v>
      </c>
      <c r="F726" s="213">
        <v>60</v>
      </c>
      <c r="G726" s="224">
        <v>5.2299999999999995</v>
      </c>
      <c r="H726" s="206">
        <v>0</v>
      </c>
      <c r="I726" s="204">
        <v>60</v>
      </c>
      <c r="J726" s="207"/>
      <c r="K726" s="208" t="str">
        <f t="shared" si="34"/>
        <v>-</v>
      </c>
      <c r="L726" s="206">
        <f t="shared" si="35"/>
        <v>0</v>
      </c>
      <c r="M726" s="219" t="s">
        <v>2534</v>
      </c>
    </row>
    <row r="727" spans="1:13">
      <c r="A727" s="141" t="s">
        <v>313</v>
      </c>
      <c r="B727" s="69" t="s">
        <v>2</v>
      </c>
      <c r="C727" s="79" t="s">
        <v>1765</v>
      </c>
      <c r="D727" s="190" t="s">
        <v>619</v>
      </c>
      <c r="E727" s="191" t="s">
        <v>4</v>
      </c>
      <c r="F727" s="192">
        <v>50</v>
      </c>
      <c r="G727" s="193">
        <v>5.32</v>
      </c>
      <c r="H727" s="75">
        <v>0</v>
      </c>
      <c r="I727" s="73">
        <v>50</v>
      </c>
      <c r="J727" s="82"/>
      <c r="K727" s="83" t="str">
        <f t="shared" si="34"/>
        <v>-</v>
      </c>
      <c r="L727" s="75">
        <f t="shared" si="35"/>
        <v>0</v>
      </c>
      <c r="M727" s="78" t="s">
        <v>5</v>
      </c>
    </row>
    <row r="728" spans="1:13">
      <c r="A728" s="141" t="s">
        <v>313</v>
      </c>
      <c r="B728" s="69" t="s">
        <v>2</v>
      </c>
      <c r="C728" s="79" t="s">
        <v>1766</v>
      </c>
      <c r="D728" s="190" t="s">
        <v>620</v>
      </c>
      <c r="E728" s="191">
        <v>0.6</v>
      </c>
      <c r="F728" s="192">
        <v>35</v>
      </c>
      <c r="G728" s="75">
        <v>5.8465999999999987</v>
      </c>
      <c r="H728" s="75">
        <v>0</v>
      </c>
      <c r="I728" s="73">
        <v>35</v>
      </c>
      <c r="J728" s="82"/>
      <c r="K728" s="83" t="str">
        <f t="shared" si="34"/>
        <v>-</v>
      </c>
      <c r="L728" s="75">
        <f t="shared" si="35"/>
        <v>0</v>
      </c>
      <c r="M728" s="85" t="s">
        <v>5</v>
      </c>
    </row>
    <row r="729" spans="1:13">
      <c r="A729" s="141" t="s">
        <v>313</v>
      </c>
      <c r="B729" s="69" t="s">
        <v>2</v>
      </c>
      <c r="C729" s="79" t="s">
        <v>1767</v>
      </c>
      <c r="D729" s="190" t="s">
        <v>620</v>
      </c>
      <c r="E729" s="191">
        <v>0.6</v>
      </c>
      <c r="F729" s="192">
        <v>35</v>
      </c>
      <c r="G729" s="193">
        <v>6.77</v>
      </c>
      <c r="H729" s="75">
        <v>0</v>
      </c>
      <c r="I729" s="73">
        <v>35</v>
      </c>
      <c r="J729" s="82"/>
      <c r="K729" s="83" t="str">
        <f t="shared" si="34"/>
        <v>-</v>
      </c>
      <c r="L729" s="75">
        <f t="shared" si="35"/>
        <v>0</v>
      </c>
      <c r="M729" s="78" t="s">
        <v>5</v>
      </c>
    </row>
    <row r="730" spans="1:13">
      <c r="A730" s="126" t="s">
        <v>261</v>
      </c>
      <c r="B730" s="69" t="s">
        <v>2</v>
      </c>
      <c r="C730" s="79" t="s">
        <v>1768</v>
      </c>
      <c r="D730" s="190" t="s">
        <v>621</v>
      </c>
      <c r="E730" s="191" t="s">
        <v>4</v>
      </c>
      <c r="F730" s="192">
        <v>60</v>
      </c>
      <c r="G730" s="75">
        <v>7.8245999999999993</v>
      </c>
      <c r="H730" s="75">
        <v>8.998289999999999</v>
      </c>
      <c r="I730" s="73">
        <v>5</v>
      </c>
      <c r="J730" s="82"/>
      <c r="K730" s="83" t="str">
        <f t="shared" si="34"/>
        <v>-</v>
      </c>
      <c r="L730" s="75">
        <f t="shared" si="35"/>
        <v>0</v>
      </c>
      <c r="M730" s="85" t="s">
        <v>14</v>
      </c>
    </row>
    <row r="731" spans="1:13">
      <c r="A731" s="126" t="s">
        <v>261</v>
      </c>
      <c r="B731" s="69" t="s">
        <v>2</v>
      </c>
      <c r="C731" s="79" t="s">
        <v>1769</v>
      </c>
      <c r="D731" s="190" t="s">
        <v>621</v>
      </c>
      <c r="E731" s="191" t="s">
        <v>4</v>
      </c>
      <c r="F731" s="192">
        <v>50</v>
      </c>
      <c r="G731" s="193">
        <v>8.98</v>
      </c>
      <c r="H731" s="75">
        <v>0</v>
      </c>
      <c r="I731" s="73">
        <v>50</v>
      </c>
      <c r="J731" s="82"/>
      <c r="K731" s="83" t="str">
        <f t="shared" si="34"/>
        <v>-</v>
      </c>
      <c r="L731" s="75">
        <f t="shared" si="35"/>
        <v>0</v>
      </c>
      <c r="M731" s="78" t="s">
        <v>5</v>
      </c>
    </row>
    <row r="732" spans="1:13">
      <c r="A732" s="126" t="s">
        <v>261</v>
      </c>
      <c r="B732" s="69" t="s">
        <v>2</v>
      </c>
      <c r="C732" s="79" t="s">
        <v>1770</v>
      </c>
      <c r="D732" s="190" t="s">
        <v>622</v>
      </c>
      <c r="E732" s="191">
        <v>0.6</v>
      </c>
      <c r="F732" s="192">
        <v>35</v>
      </c>
      <c r="G732" s="193">
        <v>11.97</v>
      </c>
      <c r="H732" s="75">
        <v>0</v>
      </c>
      <c r="I732" s="73">
        <v>35</v>
      </c>
      <c r="J732" s="82"/>
      <c r="K732" s="83" t="str">
        <f t="shared" ref="K732:K765" si="36">IFERROR(IF(J732/F732=0,"-",J732/F732),"-")</f>
        <v>-</v>
      </c>
      <c r="L732" s="75">
        <f t="shared" ref="L732:L765" si="37">IF(J732&lt;5,H732*J732, IF(J732&lt;F732,H732*J732,G732*J732))</f>
        <v>0</v>
      </c>
      <c r="M732" s="78" t="s">
        <v>5</v>
      </c>
    </row>
    <row r="733" spans="1:13">
      <c r="A733" s="126" t="s">
        <v>261</v>
      </c>
      <c r="B733" s="69" t="s">
        <v>2</v>
      </c>
      <c r="C733" s="79" t="s">
        <v>1771</v>
      </c>
      <c r="D733" s="190" t="s">
        <v>622</v>
      </c>
      <c r="E733" s="191">
        <v>0.6</v>
      </c>
      <c r="F733" s="192">
        <v>35</v>
      </c>
      <c r="G733" s="75">
        <v>10.42</v>
      </c>
      <c r="H733" s="75">
        <v>11.982999999999999</v>
      </c>
      <c r="I733" s="73">
        <v>5</v>
      </c>
      <c r="J733" s="82"/>
      <c r="K733" s="83" t="str">
        <f t="shared" si="36"/>
        <v>-</v>
      </c>
      <c r="L733" s="75">
        <f t="shared" si="37"/>
        <v>0</v>
      </c>
      <c r="M733" s="85" t="s">
        <v>14</v>
      </c>
    </row>
    <row r="734" spans="1:13">
      <c r="A734" s="150" t="s">
        <v>972</v>
      </c>
      <c r="B734" s="69" t="s">
        <v>2</v>
      </c>
      <c r="C734" s="79" t="s">
        <v>1772</v>
      </c>
      <c r="D734" s="190" t="s">
        <v>623</v>
      </c>
      <c r="E734" s="191" t="s">
        <v>4</v>
      </c>
      <c r="F734" s="192">
        <v>50</v>
      </c>
      <c r="G734" s="193">
        <v>5.99</v>
      </c>
      <c r="H734" s="75">
        <v>0</v>
      </c>
      <c r="I734" s="73">
        <v>50</v>
      </c>
      <c r="J734" s="82"/>
      <c r="K734" s="83" t="str">
        <f t="shared" si="36"/>
        <v>-</v>
      </c>
      <c r="L734" s="75">
        <f t="shared" si="37"/>
        <v>0</v>
      </c>
      <c r="M734" s="78" t="s">
        <v>5</v>
      </c>
    </row>
    <row r="735" spans="1:13">
      <c r="A735" s="150" t="s">
        <v>972</v>
      </c>
      <c r="B735" s="69" t="s">
        <v>2</v>
      </c>
      <c r="C735" s="79" t="s">
        <v>1773</v>
      </c>
      <c r="D735" s="190" t="s">
        <v>624</v>
      </c>
      <c r="E735" s="191">
        <v>0.6</v>
      </c>
      <c r="F735" s="192">
        <v>35</v>
      </c>
      <c r="G735" s="193">
        <v>8.98</v>
      </c>
      <c r="H735" s="75">
        <v>0</v>
      </c>
      <c r="I735" s="73">
        <v>35</v>
      </c>
      <c r="J735" s="82"/>
      <c r="K735" s="83" t="str">
        <f t="shared" si="36"/>
        <v>-</v>
      </c>
      <c r="L735" s="75">
        <f t="shared" si="37"/>
        <v>0</v>
      </c>
      <c r="M735" s="78" t="s">
        <v>5</v>
      </c>
    </row>
    <row r="736" spans="1:13">
      <c r="A736" s="90" t="s">
        <v>103</v>
      </c>
      <c r="B736" s="69" t="s">
        <v>2</v>
      </c>
      <c r="C736" s="79" t="s">
        <v>1774</v>
      </c>
      <c r="D736" s="190" t="s">
        <v>625</v>
      </c>
      <c r="E736" s="191" t="s">
        <v>4</v>
      </c>
      <c r="F736" s="192">
        <v>60</v>
      </c>
      <c r="G736" s="75">
        <v>7.83</v>
      </c>
      <c r="H736" s="75">
        <v>0</v>
      </c>
      <c r="I736" s="73">
        <v>60</v>
      </c>
      <c r="J736" s="82"/>
      <c r="K736" s="83" t="str">
        <f t="shared" si="36"/>
        <v>-</v>
      </c>
      <c r="L736" s="75">
        <f t="shared" si="37"/>
        <v>0</v>
      </c>
      <c r="M736" s="85" t="s">
        <v>5</v>
      </c>
    </row>
    <row r="737" spans="1:13">
      <c r="A737" s="90" t="s">
        <v>103</v>
      </c>
      <c r="B737" s="69" t="s">
        <v>2</v>
      </c>
      <c r="C737" s="79" t="s">
        <v>1775</v>
      </c>
      <c r="D737" s="190" t="s">
        <v>626</v>
      </c>
      <c r="E737" s="191">
        <v>0.6</v>
      </c>
      <c r="F737" s="192">
        <v>35</v>
      </c>
      <c r="G737" s="75">
        <v>10.42</v>
      </c>
      <c r="H737" s="75">
        <v>0</v>
      </c>
      <c r="I737" s="73">
        <v>35</v>
      </c>
      <c r="J737" s="82"/>
      <c r="K737" s="83" t="str">
        <f t="shared" si="36"/>
        <v>-</v>
      </c>
      <c r="L737" s="75">
        <f t="shared" si="37"/>
        <v>0</v>
      </c>
      <c r="M737" s="85" t="s">
        <v>5</v>
      </c>
    </row>
    <row r="738" spans="1:13">
      <c r="A738" s="91" t="s">
        <v>23</v>
      </c>
      <c r="B738" s="69" t="s">
        <v>2</v>
      </c>
      <c r="C738" s="79" t="s">
        <v>1776</v>
      </c>
      <c r="D738" s="190" t="s">
        <v>627</v>
      </c>
      <c r="E738" s="191" t="s">
        <v>4</v>
      </c>
      <c r="F738" s="192">
        <v>50</v>
      </c>
      <c r="G738" s="193">
        <v>22.5</v>
      </c>
      <c r="H738" s="75">
        <v>0</v>
      </c>
      <c r="I738" s="73">
        <v>50</v>
      </c>
      <c r="J738" s="82"/>
      <c r="K738" s="83" t="str">
        <f t="shared" si="36"/>
        <v>-</v>
      </c>
      <c r="L738" s="75">
        <f t="shared" si="37"/>
        <v>0</v>
      </c>
      <c r="M738" s="78" t="s">
        <v>5</v>
      </c>
    </row>
    <row r="739" spans="1:13">
      <c r="A739" s="91" t="s">
        <v>23</v>
      </c>
      <c r="B739" s="69" t="s">
        <v>2</v>
      </c>
      <c r="C739" s="79" t="s">
        <v>1777</v>
      </c>
      <c r="D739" s="190" t="s">
        <v>628</v>
      </c>
      <c r="E739" s="191">
        <v>0.6</v>
      </c>
      <c r="F739" s="192">
        <v>35</v>
      </c>
      <c r="G739" s="193">
        <v>29.930000000000003</v>
      </c>
      <c r="H739" s="75">
        <v>0</v>
      </c>
      <c r="I739" s="73">
        <v>35</v>
      </c>
      <c r="J739" s="82"/>
      <c r="K739" s="83" t="str">
        <f t="shared" si="36"/>
        <v>-</v>
      </c>
      <c r="L739" s="75">
        <f t="shared" si="37"/>
        <v>0</v>
      </c>
      <c r="M739" s="78" t="s">
        <v>5</v>
      </c>
    </row>
    <row r="740" spans="1:13">
      <c r="A740" s="91" t="s">
        <v>23</v>
      </c>
      <c r="B740" s="69" t="s">
        <v>2</v>
      </c>
      <c r="C740" s="79" t="s">
        <v>1778</v>
      </c>
      <c r="D740" s="190" t="s">
        <v>629</v>
      </c>
      <c r="E740" s="191" t="s">
        <v>4</v>
      </c>
      <c r="F740" s="192">
        <v>60</v>
      </c>
      <c r="G740" s="75">
        <v>13.11</v>
      </c>
      <c r="H740" s="75">
        <v>0</v>
      </c>
      <c r="I740" s="73">
        <v>60</v>
      </c>
      <c r="J740" s="82"/>
      <c r="K740" s="83" t="str">
        <f t="shared" si="36"/>
        <v>-</v>
      </c>
      <c r="L740" s="75">
        <f t="shared" si="37"/>
        <v>0</v>
      </c>
      <c r="M740" s="85" t="s">
        <v>5</v>
      </c>
    </row>
    <row r="741" spans="1:13">
      <c r="A741" s="91" t="s">
        <v>23</v>
      </c>
      <c r="B741" s="69" t="s">
        <v>2</v>
      </c>
      <c r="C741" s="79" t="s">
        <v>1779</v>
      </c>
      <c r="D741" s="190" t="s">
        <v>630</v>
      </c>
      <c r="E741" s="191">
        <v>0.6</v>
      </c>
      <c r="F741" s="192">
        <v>35</v>
      </c>
      <c r="G741" s="75">
        <v>17.5</v>
      </c>
      <c r="H741" s="75">
        <v>0</v>
      </c>
      <c r="I741" s="73">
        <v>35</v>
      </c>
      <c r="J741" s="82"/>
      <c r="K741" s="83" t="str">
        <f t="shared" si="36"/>
        <v>-</v>
      </c>
      <c r="L741" s="75">
        <f t="shared" si="37"/>
        <v>0</v>
      </c>
      <c r="M741" s="85" t="s">
        <v>5</v>
      </c>
    </row>
    <row r="742" spans="1:13">
      <c r="A742" s="91" t="s">
        <v>23</v>
      </c>
      <c r="B742" s="69" t="s">
        <v>2</v>
      </c>
      <c r="C742" s="79" t="s">
        <v>1780</v>
      </c>
      <c r="D742" s="190" t="s">
        <v>631</v>
      </c>
      <c r="E742" s="191" t="s">
        <v>4</v>
      </c>
      <c r="F742" s="192">
        <v>50</v>
      </c>
      <c r="G742" s="193">
        <v>8.98</v>
      </c>
      <c r="H742" s="75">
        <v>0</v>
      </c>
      <c r="I742" s="73">
        <v>50</v>
      </c>
      <c r="J742" s="82"/>
      <c r="K742" s="83" t="str">
        <f t="shared" si="36"/>
        <v>-</v>
      </c>
      <c r="L742" s="75">
        <f t="shared" si="37"/>
        <v>0</v>
      </c>
      <c r="M742" s="78" t="s">
        <v>5</v>
      </c>
    </row>
    <row r="743" spans="1:13">
      <c r="A743" s="91" t="s">
        <v>23</v>
      </c>
      <c r="B743" s="69" t="s">
        <v>2</v>
      </c>
      <c r="C743" s="79" t="s">
        <v>1781</v>
      </c>
      <c r="D743" s="190" t="s">
        <v>632</v>
      </c>
      <c r="E743" s="191">
        <v>0.6</v>
      </c>
      <c r="F743" s="192">
        <v>35</v>
      </c>
      <c r="G743" s="193">
        <v>11.97</v>
      </c>
      <c r="H743" s="75">
        <v>0</v>
      </c>
      <c r="I743" s="73">
        <v>35</v>
      </c>
      <c r="J743" s="82"/>
      <c r="K743" s="83" t="str">
        <f t="shared" si="36"/>
        <v>-</v>
      </c>
      <c r="L743" s="75">
        <f t="shared" si="37"/>
        <v>0</v>
      </c>
      <c r="M743" s="78" t="s">
        <v>5</v>
      </c>
    </row>
    <row r="744" spans="1:13">
      <c r="A744" s="91" t="s">
        <v>23</v>
      </c>
      <c r="B744" s="69" t="s">
        <v>2</v>
      </c>
      <c r="C744" s="79" t="s">
        <v>1782</v>
      </c>
      <c r="D744" s="190" t="s">
        <v>633</v>
      </c>
      <c r="E744" s="191" t="s">
        <v>4</v>
      </c>
      <c r="F744" s="192">
        <v>50</v>
      </c>
      <c r="G744" s="193">
        <v>3.7699999999999996</v>
      </c>
      <c r="H744" s="75">
        <v>0</v>
      </c>
      <c r="I744" s="73">
        <v>50</v>
      </c>
      <c r="J744" s="82"/>
      <c r="K744" s="83" t="str">
        <f t="shared" si="36"/>
        <v>-</v>
      </c>
      <c r="L744" s="75">
        <f t="shared" si="37"/>
        <v>0</v>
      </c>
      <c r="M744" s="78" t="s">
        <v>5</v>
      </c>
    </row>
    <row r="745" spans="1:13">
      <c r="A745" s="91" t="s">
        <v>23</v>
      </c>
      <c r="B745" s="69" t="s">
        <v>2</v>
      </c>
      <c r="C745" s="79" t="s">
        <v>1783</v>
      </c>
      <c r="D745" s="190" t="s">
        <v>634</v>
      </c>
      <c r="E745" s="191">
        <v>0.6</v>
      </c>
      <c r="F745" s="192">
        <v>35</v>
      </c>
      <c r="G745" s="193">
        <v>4.99</v>
      </c>
      <c r="H745" s="75">
        <v>0</v>
      </c>
      <c r="I745" s="73">
        <v>35</v>
      </c>
      <c r="J745" s="82"/>
      <c r="K745" s="83" t="str">
        <f t="shared" si="36"/>
        <v>-</v>
      </c>
      <c r="L745" s="75">
        <f t="shared" si="37"/>
        <v>0</v>
      </c>
      <c r="M745" s="78" t="s">
        <v>5</v>
      </c>
    </row>
    <row r="746" spans="1:13">
      <c r="A746" s="91" t="s">
        <v>967</v>
      </c>
      <c r="B746" s="69" t="s">
        <v>2</v>
      </c>
      <c r="C746" s="79" t="s">
        <v>1784</v>
      </c>
      <c r="D746" s="190" t="s">
        <v>635</v>
      </c>
      <c r="E746" s="191" t="s">
        <v>4</v>
      </c>
      <c r="F746" s="192">
        <v>50</v>
      </c>
      <c r="G746" s="193">
        <v>3.3299999999999996</v>
      </c>
      <c r="H746" s="75">
        <v>0</v>
      </c>
      <c r="I746" s="73">
        <v>50</v>
      </c>
      <c r="J746" s="82"/>
      <c r="K746" s="83" t="str">
        <f t="shared" si="36"/>
        <v>-</v>
      </c>
      <c r="L746" s="75">
        <f t="shared" si="37"/>
        <v>0</v>
      </c>
      <c r="M746" s="78" t="s">
        <v>5</v>
      </c>
    </row>
    <row r="747" spans="1:13">
      <c r="A747" s="91" t="s">
        <v>967</v>
      </c>
      <c r="B747" s="69" t="s">
        <v>2</v>
      </c>
      <c r="C747" s="79" t="s">
        <v>1785</v>
      </c>
      <c r="D747" s="190" t="s">
        <v>636</v>
      </c>
      <c r="E747" s="191">
        <v>0.6</v>
      </c>
      <c r="F747" s="192">
        <v>35</v>
      </c>
      <c r="G747" s="193">
        <v>4.4399999999999995</v>
      </c>
      <c r="H747" s="75">
        <v>0</v>
      </c>
      <c r="I747" s="73">
        <v>35</v>
      </c>
      <c r="J747" s="82"/>
      <c r="K747" s="83" t="str">
        <f t="shared" si="36"/>
        <v>-</v>
      </c>
      <c r="L747" s="75">
        <f t="shared" si="37"/>
        <v>0</v>
      </c>
      <c r="M747" s="78" t="s">
        <v>5</v>
      </c>
    </row>
    <row r="748" spans="1:13">
      <c r="A748" s="149" t="s">
        <v>183</v>
      </c>
      <c r="B748" s="69" t="s">
        <v>2</v>
      </c>
      <c r="C748" s="79" t="s">
        <v>1786</v>
      </c>
      <c r="D748" s="190" t="s">
        <v>637</v>
      </c>
      <c r="E748" s="191" t="s">
        <v>4</v>
      </c>
      <c r="F748" s="192">
        <v>50</v>
      </c>
      <c r="G748" s="193">
        <v>3.55</v>
      </c>
      <c r="H748" s="75">
        <v>0</v>
      </c>
      <c r="I748" s="73">
        <v>50</v>
      </c>
      <c r="J748" s="82"/>
      <c r="K748" s="83" t="str">
        <f t="shared" si="36"/>
        <v>-</v>
      </c>
      <c r="L748" s="75">
        <f t="shared" si="37"/>
        <v>0</v>
      </c>
      <c r="M748" s="78" t="s">
        <v>5</v>
      </c>
    </row>
    <row r="749" spans="1:13">
      <c r="A749" s="149" t="s">
        <v>183</v>
      </c>
      <c r="B749" s="69" t="s">
        <v>2</v>
      </c>
      <c r="C749" s="79" t="s">
        <v>1787</v>
      </c>
      <c r="D749" s="190" t="s">
        <v>638</v>
      </c>
      <c r="E749" s="191">
        <v>0.6</v>
      </c>
      <c r="F749" s="192">
        <v>35</v>
      </c>
      <c r="G749" s="193">
        <v>4.55</v>
      </c>
      <c r="H749" s="75">
        <v>0</v>
      </c>
      <c r="I749" s="73">
        <v>35</v>
      </c>
      <c r="J749" s="82"/>
      <c r="K749" s="83" t="str">
        <f t="shared" si="36"/>
        <v>-</v>
      </c>
      <c r="L749" s="75">
        <f t="shared" si="37"/>
        <v>0</v>
      </c>
      <c r="M749" s="78" t="s">
        <v>5</v>
      </c>
    </row>
    <row r="750" spans="1:13">
      <c r="A750" s="96" t="s">
        <v>958</v>
      </c>
      <c r="B750" s="69" t="s">
        <v>2</v>
      </c>
      <c r="C750" s="79" t="s">
        <v>1788</v>
      </c>
      <c r="D750" s="190" t="s">
        <v>639</v>
      </c>
      <c r="E750" s="191" t="s">
        <v>4</v>
      </c>
      <c r="F750" s="192">
        <v>50</v>
      </c>
      <c r="G750" s="193">
        <v>3.7699999999999996</v>
      </c>
      <c r="H750" s="75">
        <v>0</v>
      </c>
      <c r="I750" s="73">
        <v>50</v>
      </c>
      <c r="J750" s="82"/>
      <c r="K750" s="83" t="str">
        <f t="shared" si="36"/>
        <v>-</v>
      </c>
      <c r="L750" s="75">
        <f t="shared" si="37"/>
        <v>0</v>
      </c>
      <c r="M750" s="78" t="s">
        <v>5</v>
      </c>
    </row>
    <row r="751" spans="1:13">
      <c r="A751" s="96" t="s">
        <v>958</v>
      </c>
      <c r="B751" s="69" t="s">
        <v>2</v>
      </c>
      <c r="C751" s="79" t="s">
        <v>1789</v>
      </c>
      <c r="D751" s="80" t="s">
        <v>640</v>
      </c>
      <c r="E751" s="81">
        <v>0.6</v>
      </c>
      <c r="F751" s="73">
        <v>35</v>
      </c>
      <c r="G751" s="74">
        <v>5.32</v>
      </c>
      <c r="H751" s="75">
        <v>0</v>
      </c>
      <c r="I751" s="73">
        <v>35</v>
      </c>
      <c r="J751" s="82"/>
      <c r="K751" s="83" t="str">
        <f t="shared" si="36"/>
        <v>-</v>
      </c>
      <c r="L751" s="75">
        <f t="shared" si="37"/>
        <v>0</v>
      </c>
      <c r="M751" s="78" t="s">
        <v>5</v>
      </c>
    </row>
    <row r="752" spans="1:13">
      <c r="A752" s="96" t="s">
        <v>958</v>
      </c>
      <c r="B752" s="69" t="s">
        <v>2</v>
      </c>
      <c r="C752" s="79" t="s">
        <v>1790</v>
      </c>
      <c r="D752" s="80" t="s">
        <v>641</v>
      </c>
      <c r="E752" s="81" t="s">
        <v>17</v>
      </c>
      <c r="F752" s="73">
        <v>20</v>
      </c>
      <c r="G752" s="74">
        <v>8.32</v>
      </c>
      <c r="H752" s="75">
        <v>0</v>
      </c>
      <c r="I752" s="73">
        <v>20</v>
      </c>
      <c r="J752" s="82"/>
      <c r="K752" s="83" t="str">
        <f t="shared" si="36"/>
        <v>-</v>
      </c>
      <c r="L752" s="75">
        <f t="shared" si="37"/>
        <v>0</v>
      </c>
      <c r="M752" s="78" t="s">
        <v>5</v>
      </c>
    </row>
    <row r="753" spans="1:13" ht="39" customHeight="1">
      <c r="A753" s="154"/>
      <c r="B753" s="155"/>
      <c r="C753" s="156"/>
      <c r="D753" s="195" t="s">
        <v>642</v>
      </c>
      <c r="E753" s="158"/>
      <c r="F753" s="159"/>
      <c r="G753" s="158"/>
      <c r="H753" s="158"/>
      <c r="I753" s="160"/>
      <c r="J753" s="158"/>
      <c r="K753" s="158"/>
      <c r="L753" s="158"/>
      <c r="M753" s="158"/>
    </row>
    <row r="754" spans="1:13">
      <c r="A754" s="124" t="s">
        <v>248</v>
      </c>
      <c r="B754" s="69" t="s">
        <v>643</v>
      </c>
      <c r="C754" s="79" t="s">
        <v>1791</v>
      </c>
      <c r="D754" s="80" t="s">
        <v>2401</v>
      </c>
      <c r="E754" s="81" t="s">
        <v>4</v>
      </c>
      <c r="F754" s="73">
        <v>50</v>
      </c>
      <c r="G754" s="74">
        <v>5.44</v>
      </c>
      <c r="H754" s="75">
        <v>6.26</v>
      </c>
      <c r="I754" s="73">
        <v>5</v>
      </c>
      <c r="J754" s="82"/>
      <c r="K754" s="83" t="str">
        <f t="shared" si="36"/>
        <v>-</v>
      </c>
      <c r="L754" s="75">
        <f t="shared" si="37"/>
        <v>0</v>
      </c>
      <c r="M754" s="78" t="s">
        <v>14</v>
      </c>
    </row>
    <row r="755" spans="1:13">
      <c r="A755" s="123" t="s">
        <v>248</v>
      </c>
      <c r="B755" s="69" t="s">
        <v>643</v>
      </c>
      <c r="C755" s="79" t="s">
        <v>1792</v>
      </c>
      <c r="D755" s="80" t="s">
        <v>2402</v>
      </c>
      <c r="E755" s="81">
        <v>0.6</v>
      </c>
      <c r="F755" s="73">
        <v>35</v>
      </c>
      <c r="G755" s="74">
        <v>7.71</v>
      </c>
      <c r="H755" s="194">
        <v>8.8699999999999992</v>
      </c>
      <c r="I755" s="73">
        <v>5</v>
      </c>
      <c r="J755" s="82"/>
      <c r="K755" s="83" t="str">
        <f t="shared" si="36"/>
        <v>-</v>
      </c>
      <c r="L755" s="75">
        <f t="shared" si="37"/>
        <v>0</v>
      </c>
      <c r="M755" s="78" t="s">
        <v>14</v>
      </c>
    </row>
    <row r="756" spans="1:13">
      <c r="A756" s="96" t="s">
        <v>41</v>
      </c>
      <c r="B756" s="69" t="s">
        <v>643</v>
      </c>
      <c r="C756" s="79" t="s">
        <v>1793</v>
      </c>
      <c r="D756" s="80" t="s">
        <v>2403</v>
      </c>
      <c r="E756" s="81" t="s">
        <v>4</v>
      </c>
      <c r="F756" s="73">
        <v>50</v>
      </c>
      <c r="G756" s="74">
        <v>3.7699999999999996</v>
      </c>
      <c r="H756" s="75">
        <v>0</v>
      </c>
      <c r="I756" s="73">
        <v>50</v>
      </c>
      <c r="J756" s="82"/>
      <c r="K756" s="83" t="str">
        <f t="shared" si="36"/>
        <v>-</v>
      </c>
      <c r="L756" s="75">
        <f t="shared" si="37"/>
        <v>0</v>
      </c>
      <c r="M756" s="78" t="s">
        <v>5</v>
      </c>
    </row>
    <row r="757" spans="1:13">
      <c r="A757" s="96" t="s">
        <v>41</v>
      </c>
      <c r="B757" s="69" t="s">
        <v>643</v>
      </c>
      <c r="C757" s="79" t="s">
        <v>1794</v>
      </c>
      <c r="D757" s="80" t="s">
        <v>2404</v>
      </c>
      <c r="E757" s="81">
        <v>0.6</v>
      </c>
      <c r="F757" s="73">
        <v>35</v>
      </c>
      <c r="G757" s="74">
        <v>4.88</v>
      </c>
      <c r="H757" s="75">
        <v>0</v>
      </c>
      <c r="I757" s="73">
        <v>35</v>
      </c>
      <c r="J757" s="82"/>
      <c r="K757" s="83" t="str">
        <f t="shared" si="36"/>
        <v>-</v>
      </c>
      <c r="L757" s="75">
        <f t="shared" si="37"/>
        <v>0</v>
      </c>
      <c r="M757" s="78" t="s">
        <v>5</v>
      </c>
    </row>
    <row r="758" spans="1:13">
      <c r="A758" s="98" t="s">
        <v>53</v>
      </c>
      <c r="B758" s="69" t="s">
        <v>643</v>
      </c>
      <c r="C758" s="79" t="s">
        <v>1795</v>
      </c>
      <c r="D758" s="80" t="s">
        <v>2405</v>
      </c>
      <c r="E758" s="81" t="s">
        <v>4</v>
      </c>
      <c r="F758" s="73">
        <v>50</v>
      </c>
      <c r="G758" s="74">
        <v>3.7699999999999996</v>
      </c>
      <c r="H758" s="75">
        <v>0</v>
      </c>
      <c r="I758" s="73">
        <v>50</v>
      </c>
      <c r="J758" s="82"/>
      <c r="K758" s="83" t="str">
        <f t="shared" si="36"/>
        <v>-</v>
      </c>
      <c r="L758" s="75">
        <f t="shared" si="37"/>
        <v>0</v>
      </c>
      <c r="M758" s="78" t="s">
        <v>5</v>
      </c>
    </row>
    <row r="759" spans="1:13">
      <c r="A759" s="98" t="s">
        <v>53</v>
      </c>
      <c r="B759" s="69" t="s">
        <v>643</v>
      </c>
      <c r="C759" s="79" t="s">
        <v>1796</v>
      </c>
      <c r="D759" s="80" t="s">
        <v>2406</v>
      </c>
      <c r="E759" s="81">
        <v>0.6</v>
      </c>
      <c r="F759" s="73">
        <v>35</v>
      </c>
      <c r="G759" s="74">
        <v>5.32</v>
      </c>
      <c r="H759" s="75">
        <v>0</v>
      </c>
      <c r="I759" s="73">
        <v>35</v>
      </c>
      <c r="J759" s="82"/>
      <c r="K759" s="83" t="str">
        <f t="shared" si="36"/>
        <v>-</v>
      </c>
      <c r="L759" s="75">
        <f t="shared" si="37"/>
        <v>0</v>
      </c>
      <c r="M759" s="78" t="s">
        <v>5</v>
      </c>
    </row>
    <row r="760" spans="1:13">
      <c r="A760" s="87" t="s">
        <v>12</v>
      </c>
      <c r="B760" s="69" t="s">
        <v>643</v>
      </c>
      <c r="C760" s="79" t="s">
        <v>1797</v>
      </c>
      <c r="D760" s="80" t="s">
        <v>2407</v>
      </c>
      <c r="E760" s="81" t="s">
        <v>4</v>
      </c>
      <c r="F760" s="73">
        <v>50</v>
      </c>
      <c r="G760" s="74">
        <v>37.18</v>
      </c>
      <c r="H760" s="75">
        <v>42.76</v>
      </c>
      <c r="I760" s="73">
        <v>5</v>
      </c>
      <c r="J760" s="82"/>
      <c r="K760" s="83" t="str">
        <f t="shared" si="36"/>
        <v>-</v>
      </c>
      <c r="L760" s="75">
        <f t="shared" si="37"/>
        <v>0</v>
      </c>
      <c r="M760" s="85" t="s">
        <v>14</v>
      </c>
    </row>
    <row r="761" spans="1:13">
      <c r="A761" s="87" t="s">
        <v>12</v>
      </c>
      <c r="B761" s="69" t="s">
        <v>643</v>
      </c>
      <c r="C761" s="79" t="s">
        <v>1798</v>
      </c>
      <c r="D761" s="80" t="s">
        <v>2408</v>
      </c>
      <c r="E761" s="81">
        <v>0.6</v>
      </c>
      <c r="F761" s="73">
        <v>35</v>
      </c>
      <c r="G761" s="74">
        <v>44.89</v>
      </c>
      <c r="H761" s="75">
        <v>0</v>
      </c>
      <c r="I761" s="73">
        <v>35</v>
      </c>
      <c r="J761" s="82"/>
      <c r="K761" s="83" t="str">
        <f t="shared" si="36"/>
        <v>-</v>
      </c>
      <c r="L761" s="75">
        <f t="shared" si="37"/>
        <v>0</v>
      </c>
      <c r="M761" s="78" t="s">
        <v>5</v>
      </c>
    </row>
    <row r="762" spans="1:13">
      <c r="A762" s="98" t="s">
        <v>966</v>
      </c>
      <c r="B762" s="69" t="s">
        <v>643</v>
      </c>
      <c r="C762" s="79" t="s">
        <v>1799</v>
      </c>
      <c r="D762" s="80" t="s">
        <v>2409</v>
      </c>
      <c r="E762" s="81" t="s">
        <v>4</v>
      </c>
      <c r="F762" s="73">
        <v>50</v>
      </c>
      <c r="G762" s="74">
        <v>8.98</v>
      </c>
      <c r="H762" s="75">
        <v>0</v>
      </c>
      <c r="I762" s="73">
        <v>50</v>
      </c>
      <c r="J762" s="82"/>
      <c r="K762" s="83" t="str">
        <f t="shared" si="36"/>
        <v>-</v>
      </c>
      <c r="L762" s="75">
        <f t="shared" si="37"/>
        <v>0</v>
      </c>
      <c r="M762" s="78" t="s">
        <v>5</v>
      </c>
    </row>
    <row r="763" spans="1:13">
      <c r="A763" s="98" t="s">
        <v>966</v>
      </c>
      <c r="B763" s="69" t="s">
        <v>643</v>
      </c>
      <c r="C763" s="79" t="s">
        <v>1800</v>
      </c>
      <c r="D763" s="80" t="s">
        <v>2410</v>
      </c>
      <c r="E763" s="81">
        <v>0.6</v>
      </c>
      <c r="F763" s="73">
        <v>35</v>
      </c>
      <c r="G763" s="74">
        <v>11.97</v>
      </c>
      <c r="H763" s="75">
        <v>0</v>
      </c>
      <c r="I763" s="73">
        <v>35</v>
      </c>
      <c r="J763" s="82"/>
      <c r="K763" s="83" t="str">
        <f t="shared" si="36"/>
        <v>-</v>
      </c>
      <c r="L763" s="75">
        <f t="shared" si="37"/>
        <v>0</v>
      </c>
      <c r="M763" s="78" t="s">
        <v>5</v>
      </c>
    </row>
    <row r="764" spans="1:13">
      <c r="A764" s="98" t="s">
        <v>53</v>
      </c>
      <c r="B764" s="69" t="s">
        <v>643</v>
      </c>
      <c r="C764" s="79" t="s">
        <v>1801</v>
      </c>
      <c r="D764" s="80" t="s">
        <v>2411</v>
      </c>
      <c r="E764" s="81" t="s">
        <v>4</v>
      </c>
      <c r="F764" s="73">
        <v>50</v>
      </c>
      <c r="G764" s="74">
        <v>11.97</v>
      </c>
      <c r="H764" s="75">
        <v>0</v>
      </c>
      <c r="I764" s="73">
        <v>50</v>
      </c>
      <c r="J764" s="82"/>
      <c r="K764" s="83" t="str">
        <f t="shared" si="36"/>
        <v>-</v>
      </c>
      <c r="L764" s="75">
        <f t="shared" si="37"/>
        <v>0</v>
      </c>
      <c r="M764" s="78" t="s">
        <v>5</v>
      </c>
    </row>
    <row r="765" spans="1:13">
      <c r="A765" s="98" t="s">
        <v>53</v>
      </c>
      <c r="B765" s="69" t="s">
        <v>643</v>
      </c>
      <c r="C765" s="79" t="s">
        <v>1802</v>
      </c>
      <c r="D765" s="80" t="s">
        <v>2412</v>
      </c>
      <c r="E765" s="81">
        <v>0.6</v>
      </c>
      <c r="F765" s="73">
        <v>35</v>
      </c>
      <c r="G765" s="74">
        <v>14.97</v>
      </c>
      <c r="H765" s="75">
        <v>0</v>
      </c>
      <c r="I765" s="73">
        <v>35</v>
      </c>
      <c r="J765" s="82"/>
      <c r="K765" s="83" t="str">
        <f t="shared" si="36"/>
        <v>-</v>
      </c>
      <c r="L765" s="75">
        <f t="shared" si="37"/>
        <v>0</v>
      </c>
      <c r="M765" s="78" t="s">
        <v>5</v>
      </c>
    </row>
    <row r="766" spans="1:13">
      <c r="A766" s="100" t="s">
        <v>314</v>
      </c>
      <c r="B766" s="69" t="s">
        <v>643</v>
      </c>
      <c r="C766" s="79" t="s">
        <v>1803</v>
      </c>
      <c r="D766" s="80" t="s">
        <v>2413</v>
      </c>
      <c r="E766" s="81" t="s">
        <v>4</v>
      </c>
      <c r="F766" s="73">
        <v>50</v>
      </c>
      <c r="G766" s="74">
        <v>23.94</v>
      </c>
      <c r="H766" s="75">
        <v>0</v>
      </c>
      <c r="I766" s="73">
        <v>50</v>
      </c>
      <c r="J766" s="82"/>
      <c r="K766" s="83" t="str">
        <f t="shared" ref="K766:K806" si="38">IFERROR(IF(J766/F766=0,"-",J766/F766),"-")</f>
        <v>-</v>
      </c>
      <c r="L766" s="75">
        <f t="shared" ref="L766:L806" si="39">IF(J766&lt;5,H766*J766, IF(J766&lt;F766,H766*J766,G766*J766))</f>
        <v>0</v>
      </c>
      <c r="M766" s="78" t="s">
        <v>5</v>
      </c>
    </row>
    <row r="767" spans="1:13">
      <c r="A767" s="100" t="s">
        <v>314</v>
      </c>
      <c r="B767" s="69" t="s">
        <v>643</v>
      </c>
      <c r="C767" s="79" t="s">
        <v>1804</v>
      </c>
      <c r="D767" s="80" t="s">
        <v>2414</v>
      </c>
      <c r="E767" s="81">
        <v>0.6</v>
      </c>
      <c r="F767" s="73">
        <v>35</v>
      </c>
      <c r="G767" s="74">
        <v>29.930000000000003</v>
      </c>
      <c r="H767" s="75">
        <v>0</v>
      </c>
      <c r="I767" s="73">
        <v>35</v>
      </c>
      <c r="J767" s="82"/>
      <c r="K767" s="83" t="str">
        <f t="shared" si="38"/>
        <v>-</v>
      </c>
      <c r="L767" s="75">
        <f t="shared" si="39"/>
        <v>0</v>
      </c>
      <c r="M767" s="78" t="s">
        <v>5</v>
      </c>
    </row>
    <row r="768" spans="1:13">
      <c r="A768" s="90" t="s">
        <v>973</v>
      </c>
      <c r="B768" s="69" t="s">
        <v>643</v>
      </c>
      <c r="C768" s="79" t="s">
        <v>1805</v>
      </c>
      <c r="D768" s="80" t="s">
        <v>2415</v>
      </c>
      <c r="E768" s="81" t="s">
        <v>4</v>
      </c>
      <c r="F768" s="73">
        <v>50</v>
      </c>
      <c r="G768" s="74">
        <v>35.909999999999997</v>
      </c>
      <c r="H768" s="75">
        <v>0</v>
      </c>
      <c r="I768" s="73">
        <v>50</v>
      </c>
      <c r="J768" s="82"/>
      <c r="K768" s="83" t="str">
        <f t="shared" si="38"/>
        <v>-</v>
      </c>
      <c r="L768" s="75">
        <f t="shared" si="39"/>
        <v>0</v>
      </c>
      <c r="M768" s="78" t="s">
        <v>5</v>
      </c>
    </row>
    <row r="769" spans="1:13" hidden="1">
      <c r="A769" s="90" t="s">
        <v>973</v>
      </c>
      <c r="B769" s="200" t="s">
        <v>643</v>
      </c>
      <c r="C769" s="201" t="s">
        <v>1806</v>
      </c>
      <c r="D769" s="202" t="s">
        <v>2415</v>
      </c>
      <c r="E769" s="203" t="s">
        <v>4</v>
      </c>
      <c r="F769" s="204">
        <v>60</v>
      </c>
      <c r="G769" s="206">
        <v>19.18</v>
      </c>
      <c r="H769" s="206">
        <v>0</v>
      </c>
      <c r="I769" s="204">
        <v>60</v>
      </c>
      <c r="J769" s="207"/>
      <c r="K769" s="208" t="str">
        <f t="shared" si="38"/>
        <v>-</v>
      </c>
      <c r="L769" s="206">
        <f t="shared" si="39"/>
        <v>0</v>
      </c>
      <c r="M769" s="219" t="s">
        <v>2334</v>
      </c>
    </row>
    <row r="770" spans="1:13">
      <c r="A770" s="90" t="s">
        <v>973</v>
      </c>
      <c r="B770" s="69" t="s">
        <v>643</v>
      </c>
      <c r="C770" s="79" t="s">
        <v>1807</v>
      </c>
      <c r="D770" s="80" t="s">
        <v>2416</v>
      </c>
      <c r="E770" s="81">
        <v>0.6</v>
      </c>
      <c r="F770" s="73">
        <v>35</v>
      </c>
      <c r="G770" s="74">
        <v>44.89</v>
      </c>
      <c r="H770" s="75">
        <v>0</v>
      </c>
      <c r="I770" s="73">
        <v>35</v>
      </c>
      <c r="J770" s="82"/>
      <c r="K770" s="83" t="str">
        <f t="shared" si="38"/>
        <v>-</v>
      </c>
      <c r="L770" s="75">
        <f t="shared" si="39"/>
        <v>0</v>
      </c>
      <c r="M770" s="78" t="s">
        <v>5</v>
      </c>
    </row>
    <row r="771" spans="1:13" s="200" customFormat="1" hidden="1">
      <c r="A771" s="238" t="s">
        <v>2537</v>
      </c>
      <c r="B771" s="200" t="s">
        <v>643</v>
      </c>
      <c r="C771" s="201" t="s">
        <v>1808</v>
      </c>
      <c r="D771" s="202" t="s">
        <v>2416</v>
      </c>
      <c r="E771" s="203">
        <v>0.6</v>
      </c>
      <c r="F771" s="204">
        <v>35</v>
      </c>
      <c r="G771" s="206">
        <v>30.81</v>
      </c>
      <c r="H771" s="206">
        <v>0</v>
      </c>
      <c r="I771" s="204">
        <v>35</v>
      </c>
      <c r="J771" s="207"/>
      <c r="K771" s="208" t="str">
        <f t="shared" si="38"/>
        <v>-</v>
      </c>
      <c r="L771" s="206">
        <f t="shared" si="39"/>
        <v>0</v>
      </c>
      <c r="M771" s="219" t="s">
        <v>2534</v>
      </c>
    </row>
    <row r="772" spans="1:13" s="200" customFormat="1" hidden="1">
      <c r="A772" s="238" t="s">
        <v>2537</v>
      </c>
      <c r="B772" s="200" t="s">
        <v>643</v>
      </c>
      <c r="C772" s="201" t="s">
        <v>1809</v>
      </c>
      <c r="D772" s="202" t="s">
        <v>2417</v>
      </c>
      <c r="E772" s="203" t="s">
        <v>17</v>
      </c>
      <c r="F772" s="204">
        <v>20</v>
      </c>
      <c r="G772" s="206">
        <v>44.16</v>
      </c>
      <c r="H772" s="206">
        <v>0</v>
      </c>
      <c r="I772" s="204">
        <v>20</v>
      </c>
      <c r="J772" s="207"/>
      <c r="K772" s="208" t="str">
        <f t="shared" si="38"/>
        <v>-</v>
      </c>
      <c r="L772" s="206">
        <f t="shared" si="39"/>
        <v>0</v>
      </c>
      <c r="M772" s="219" t="s">
        <v>2534</v>
      </c>
    </row>
    <row r="773" spans="1:13">
      <c r="A773" s="108" t="s">
        <v>49</v>
      </c>
      <c r="B773" s="69" t="s">
        <v>643</v>
      </c>
      <c r="C773" s="79" t="s">
        <v>1810</v>
      </c>
      <c r="D773" s="80" t="s">
        <v>2418</v>
      </c>
      <c r="E773" s="81" t="s">
        <v>4</v>
      </c>
      <c r="F773" s="73">
        <v>60</v>
      </c>
      <c r="G773" s="75">
        <v>4.7564000000000002</v>
      </c>
      <c r="H773" s="75">
        <v>5.4698599999999997</v>
      </c>
      <c r="I773" s="73">
        <v>5</v>
      </c>
      <c r="J773" s="82"/>
      <c r="K773" s="83" t="str">
        <f t="shared" si="38"/>
        <v>-</v>
      </c>
      <c r="L773" s="75">
        <f t="shared" si="39"/>
        <v>0</v>
      </c>
      <c r="M773" s="85" t="s">
        <v>14</v>
      </c>
    </row>
    <row r="774" spans="1:13">
      <c r="A774" s="108" t="s">
        <v>49</v>
      </c>
      <c r="B774" s="69" t="s">
        <v>643</v>
      </c>
      <c r="C774" s="79" t="s">
        <v>1811</v>
      </c>
      <c r="D774" s="80" t="s">
        <v>2418</v>
      </c>
      <c r="E774" s="191" t="s">
        <v>4</v>
      </c>
      <c r="F774" s="192">
        <v>50</v>
      </c>
      <c r="G774" s="193">
        <v>4.7699999999999996</v>
      </c>
      <c r="H774" s="75">
        <v>0</v>
      </c>
      <c r="I774" s="73">
        <v>50</v>
      </c>
      <c r="J774" s="82"/>
      <c r="K774" s="83" t="str">
        <f t="shared" si="38"/>
        <v>-</v>
      </c>
      <c r="L774" s="75">
        <f t="shared" si="39"/>
        <v>0</v>
      </c>
      <c r="M774" s="78" t="s">
        <v>5</v>
      </c>
    </row>
    <row r="775" spans="1:13">
      <c r="A775" s="108" t="s">
        <v>49</v>
      </c>
      <c r="B775" s="69" t="s">
        <v>643</v>
      </c>
      <c r="C775" s="79" t="s">
        <v>1812</v>
      </c>
      <c r="D775" s="80" t="s">
        <v>2419</v>
      </c>
      <c r="E775" s="81">
        <v>0.6</v>
      </c>
      <c r="F775" s="73">
        <v>35</v>
      </c>
      <c r="G775" s="74">
        <v>6.77</v>
      </c>
      <c r="H775" s="75">
        <v>0</v>
      </c>
      <c r="I775" s="73">
        <v>35</v>
      </c>
      <c r="J775" s="82"/>
      <c r="K775" s="83" t="str">
        <f t="shared" si="38"/>
        <v>-</v>
      </c>
      <c r="L775" s="75">
        <f t="shared" si="39"/>
        <v>0</v>
      </c>
      <c r="M775" s="78" t="s">
        <v>5</v>
      </c>
    </row>
    <row r="776" spans="1:13">
      <c r="A776" s="108" t="s">
        <v>49</v>
      </c>
      <c r="B776" s="69" t="s">
        <v>643</v>
      </c>
      <c r="C776" s="79" t="s">
        <v>1813</v>
      </c>
      <c r="D776" s="80" t="s">
        <v>2419</v>
      </c>
      <c r="E776" s="81">
        <v>0.6</v>
      </c>
      <c r="F776" s="73">
        <v>35</v>
      </c>
      <c r="G776" s="75">
        <v>6.33</v>
      </c>
      <c r="H776" s="75">
        <v>7.2794999999999996</v>
      </c>
      <c r="I776" s="73">
        <v>5</v>
      </c>
      <c r="J776" s="82"/>
      <c r="K776" s="83" t="str">
        <f t="shared" si="38"/>
        <v>-</v>
      </c>
      <c r="L776" s="75">
        <f t="shared" si="39"/>
        <v>0</v>
      </c>
      <c r="M776" s="85" t="s">
        <v>14</v>
      </c>
    </row>
    <row r="777" spans="1:13">
      <c r="A777" s="137" t="s">
        <v>974</v>
      </c>
      <c r="B777" s="69" t="s">
        <v>643</v>
      </c>
      <c r="C777" s="79" t="s">
        <v>1814</v>
      </c>
      <c r="D777" s="80" t="s">
        <v>2420</v>
      </c>
      <c r="E777" s="81" t="s">
        <v>4</v>
      </c>
      <c r="F777" s="73">
        <v>50</v>
      </c>
      <c r="G777" s="74">
        <v>11.97</v>
      </c>
      <c r="H777" s="75">
        <v>0</v>
      </c>
      <c r="I777" s="73">
        <v>50</v>
      </c>
      <c r="J777" s="82"/>
      <c r="K777" s="83" t="str">
        <f t="shared" si="38"/>
        <v>-</v>
      </c>
      <c r="L777" s="75">
        <f t="shared" si="39"/>
        <v>0</v>
      </c>
      <c r="M777" s="78" t="s">
        <v>5</v>
      </c>
    </row>
    <row r="778" spans="1:13">
      <c r="A778" s="137" t="s">
        <v>974</v>
      </c>
      <c r="B778" s="69" t="s">
        <v>643</v>
      </c>
      <c r="C778" s="79" t="s">
        <v>1815</v>
      </c>
      <c r="D778" s="80" t="s">
        <v>2421</v>
      </c>
      <c r="E778" s="81">
        <v>0.6</v>
      </c>
      <c r="F778" s="73">
        <v>35</v>
      </c>
      <c r="G778" s="74">
        <v>14.97</v>
      </c>
      <c r="H778" s="75">
        <v>0</v>
      </c>
      <c r="I778" s="73">
        <v>35</v>
      </c>
      <c r="J778" s="82"/>
      <c r="K778" s="83" t="str">
        <f t="shared" si="38"/>
        <v>-</v>
      </c>
      <c r="L778" s="75">
        <f t="shared" si="39"/>
        <v>0</v>
      </c>
      <c r="M778" s="78" t="s">
        <v>5</v>
      </c>
    </row>
    <row r="779" spans="1:13">
      <c r="A779" s="161" t="s">
        <v>645</v>
      </c>
      <c r="B779" s="69" t="s">
        <v>643</v>
      </c>
      <c r="C779" s="79" t="s">
        <v>1816</v>
      </c>
      <c r="D779" s="80" t="s">
        <v>2422</v>
      </c>
      <c r="E779" s="81" t="s">
        <v>4</v>
      </c>
      <c r="F779" s="73">
        <v>60</v>
      </c>
      <c r="G779" s="75">
        <v>4.1399999999999997</v>
      </c>
      <c r="H779" s="75">
        <v>0</v>
      </c>
      <c r="I779" s="73">
        <v>60</v>
      </c>
      <c r="J779" s="82"/>
      <c r="K779" s="83" t="str">
        <f t="shared" si="38"/>
        <v>-</v>
      </c>
      <c r="L779" s="75">
        <f t="shared" si="39"/>
        <v>0</v>
      </c>
      <c r="M779" s="85" t="s">
        <v>5</v>
      </c>
    </row>
    <row r="780" spans="1:13">
      <c r="A780" s="161" t="s">
        <v>645</v>
      </c>
      <c r="B780" s="69" t="s">
        <v>643</v>
      </c>
      <c r="C780" s="79" t="s">
        <v>1817</v>
      </c>
      <c r="D780" s="80" t="s">
        <v>2422</v>
      </c>
      <c r="E780" s="81" t="s">
        <v>4</v>
      </c>
      <c r="F780" s="73">
        <v>50</v>
      </c>
      <c r="G780" s="74">
        <v>6.77</v>
      </c>
      <c r="H780" s="75">
        <v>0</v>
      </c>
      <c r="I780" s="73">
        <v>50</v>
      </c>
      <c r="J780" s="82"/>
      <c r="K780" s="83" t="str">
        <f t="shared" si="38"/>
        <v>-</v>
      </c>
      <c r="L780" s="75">
        <f t="shared" si="39"/>
        <v>0</v>
      </c>
      <c r="M780" s="78" t="s">
        <v>5</v>
      </c>
    </row>
    <row r="781" spans="1:13">
      <c r="A781" s="161" t="s">
        <v>645</v>
      </c>
      <c r="B781" s="69" t="s">
        <v>643</v>
      </c>
      <c r="C781" s="79" t="s">
        <v>1818</v>
      </c>
      <c r="D781" s="80" t="s">
        <v>2423</v>
      </c>
      <c r="E781" s="81">
        <v>0.6</v>
      </c>
      <c r="F781" s="73">
        <v>35</v>
      </c>
      <c r="G781" s="74">
        <v>8.98</v>
      </c>
      <c r="H781" s="75">
        <v>0</v>
      </c>
      <c r="I781" s="73">
        <v>35</v>
      </c>
      <c r="J781" s="82"/>
      <c r="K781" s="83" t="str">
        <f t="shared" si="38"/>
        <v>-</v>
      </c>
      <c r="L781" s="75">
        <f t="shared" si="39"/>
        <v>0</v>
      </c>
      <c r="M781" s="78" t="s">
        <v>5</v>
      </c>
    </row>
    <row r="782" spans="1:13">
      <c r="A782" s="161" t="s">
        <v>645</v>
      </c>
      <c r="B782" s="69" t="s">
        <v>643</v>
      </c>
      <c r="C782" s="79" t="s">
        <v>1819</v>
      </c>
      <c r="D782" s="80" t="s">
        <v>2423</v>
      </c>
      <c r="E782" s="81">
        <v>0.6</v>
      </c>
      <c r="F782" s="73">
        <v>35</v>
      </c>
      <c r="G782" s="75">
        <v>7.26</v>
      </c>
      <c r="H782" s="75">
        <v>0</v>
      </c>
      <c r="I782" s="73">
        <v>35</v>
      </c>
      <c r="J782" s="82"/>
      <c r="K782" s="83" t="str">
        <f t="shared" si="38"/>
        <v>-</v>
      </c>
      <c r="L782" s="75">
        <f t="shared" si="39"/>
        <v>0</v>
      </c>
      <c r="M782" s="85" t="s">
        <v>5</v>
      </c>
    </row>
    <row r="783" spans="1:13" s="200" customFormat="1" hidden="1">
      <c r="A783" s="262" t="s">
        <v>645</v>
      </c>
      <c r="B783" s="200" t="s">
        <v>643</v>
      </c>
      <c r="C783" s="201" t="s">
        <v>1820</v>
      </c>
      <c r="D783" s="202" t="s">
        <v>2424</v>
      </c>
      <c r="E783" s="203" t="s">
        <v>17</v>
      </c>
      <c r="F783" s="204">
        <v>20</v>
      </c>
      <c r="G783" s="206">
        <v>11.17</v>
      </c>
      <c r="H783" s="206">
        <v>0</v>
      </c>
      <c r="I783" s="204">
        <v>20</v>
      </c>
      <c r="J783" s="207"/>
      <c r="K783" s="208" t="str">
        <f t="shared" si="38"/>
        <v>-</v>
      </c>
      <c r="L783" s="206">
        <f t="shared" si="39"/>
        <v>0</v>
      </c>
      <c r="M783" s="219" t="s">
        <v>2534</v>
      </c>
    </row>
    <row r="784" spans="1:13">
      <c r="A784" s="123" t="s">
        <v>248</v>
      </c>
      <c r="B784" s="69" t="s">
        <v>643</v>
      </c>
      <c r="C784" s="79" t="s">
        <v>1821</v>
      </c>
      <c r="D784" s="80" t="s">
        <v>2425</v>
      </c>
      <c r="E784" s="81" t="s">
        <v>4</v>
      </c>
      <c r="F784" s="73">
        <v>50</v>
      </c>
      <c r="G784" s="74">
        <v>4.1099999999999994</v>
      </c>
      <c r="H784" s="75">
        <v>0</v>
      </c>
      <c r="I784" s="73">
        <v>50</v>
      </c>
      <c r="J784" s="82"/>
      <c r="K784" s="83" t="str">
        <f t="shared" si="38"/>
        <v>-</v>
      </c>
      <c r="L784" s="75">
        <f t="shared" si="39"/>
        <v>0</v>
      </c>
      <c r="M784" s="78" t="s">
        <v>5</v>
      </c>
    </row>
    <row r="785" spans="1:13">
      <c r="A785" s="123" t="s">
        <v>248</v>
      </c>
      <c r="B785" s="69" t="s">
        <v>643</v>
      </c>
      <c r="C785" s="79" t="s">
        <v>1822</v>
      </c>
      <c r="D785" s="80" t="s">
        <v>2426</v>
      </c>
      <c r="E785" s="81">
        <v>0.6</v>
      </c>
      <c r="F785" s="73">
        <v>35</v>
      </c>
      <c r="G785" s="74">
        <v>5.99</v>
      </c>
      <c r="H785" s="75">
        <v>0</v>
      </c>
      <c r="I785" s="73">
        <v>35</v>
      </c>
      <c r="J785" s="82"/>
      <c r="K785" s="83" t="str">
        <f t="shared" si="38"/>
        <v>-</v>
      </c>
      <c r="L785" s="75">
        <f t="shared" si="39"/>
        <v>0</v>
      </c>
      <c r="M785" s="78" t="s">
        <v>5</v>
      </c>
    </row>
    <row r="786" spans="1:13" s="200" customFormat="1" hidden="1">
      <c r="A786" s="217" t="s">
        <v>248</v>
      </c>
      <c r="B786" s="200" t="s">
        <v>643</v>
      </c>
      <c r="C786" s="201" t="s">
        <v>1823</v>
      </c>
      <c r="D786" s="202" t="s">
        <v>2427</v>
      </c>
      <c r="E786" s="203" t="s">
        <v>4</v>
      </c>
      <c r="F786" s="204">
        <v>60</v>
      </c>
      <c r="G786" s="206">
        <v>10.98</v>
      </c>
      <c r="H786" s="206">
        <v>0</v>
      </c>
      <c r="I786" s="204">
        <v>60</v>
      </c>
      <c r="J786" s="207"/>
      <c r="K786" s="208" t="str">
        <f t="shared" si="38"/>
        <v>-</v>
      </c>
      <c r="L786" s="206">
        <f t="shared" si="39"/>
        <v>0</v>
      </c>
      <c r="M786" s="219" t="s">
        <v>2534</v>
      </c>
    </row>
    <row r="787" spans="1:13">
      <c r="A787" s="123" t="s">
        <v>248</v>
      </c>
      <c r="B787" s="69" t="s">
        <v>643</v>
      </c>
      <c r="C787" s="79" t="s">
        <v>1824</v>
      </c>
      <c r="D787" s="80" t="s">
        <v>2427</v>
      </c>
      <c r="E787" s="81" t="s">
        <v>4</v>
      </c>
      <c r="F787" s="73">
        <v>50</v>
      </c>
      <c r="G787" s="74">
        <v>29.930000000000003</v>
      </c>
      <c r="H787" s="75">
        <v>0</v>
      </c>
      <c r="I787" s="73">
        <v>50</v>
      </c>
      <c r="J787" s="82"/>
      <c r="K787" s="83" t="str">
        <f t="shared" si="38"/>
        <v>-</v>
      </c>
      <c r="L787" s="75">
        <f t="shared" si="39"/>
        <v>0</v>
      </c>
      <c r="M787" s="78" t="s">
        <v>5</v>
      </c>
    </row>
    <row r="788" spans="1:13">
      <c r="A788" s="123" t="s">
        <v>248</v>
      </c>
      <c r="B788" s="69" t="s">
        <v>643</v>
      </c>
      <c r="C788" s="79" t="s">
        <v>1825</v>
      </c>
      <c r="D788" s="80" t="s">
        <v>2428</v>
      </c>
      <c r="E788" s="81">
        <v>0.6</v>
      </c>
      <c r="F788" s="73">
        <v>35</v>
      </c>
      <c r="G788" s="74">
        <v>37.47</v>
      </c>
      <c r="H788" s="75">
        <v>0</v>
      </c>
      <c r="I788" s="73">
        <v>35</v>
      </c>
      <c r="J788" s="82"/>
      <c r="K788" s="83" t="str">
        <f t="shared" si="38"/>
        <v>-</v>
      </c>
      <c r="L788" s="75">
        <f t="shared" si="39"/>
        <v>0</v>
      </c>
      <c r="M788" s="78" t="s">
        <v>5</v>
      </c>
    </row>
    <row r="789" spans="1:13" s="200" customFormat="1" hidden="1">
      <c r="A789" s="217" t="s">
        <v>248</v>
      </c>
      <c r="B789" s="200" t="s">
        <v>643</v>
      </c>
      <c r="C789" s="201" t="s">
        <v>1826</v>
      </c>
      <c r="D789" s="202" t="s">
        <v>2428</v>
      </c>
      <c r="E789" s="203">
        <v>0.6</v>
      </c>
      <c r="F789" s="204">
        <v>35</v>
      </c>
      <c r="G789" s="206">
        <v>15.86</v>
      </c>
      <c r="H789" s="206">
        <v>0</v>
      </c>
      <c r="I789" s="204">
        <v>35</v>
      </c>
      <c r="J789" s="207"/>
      <c r="K789" s="208" t="str">
        <f t="shared" si="38"/>
        <v>-</v>
      </c>
      <c r="L789" s="206">
        <f t="shared" si="39"/>
        <v>0</v>
      </c>
      <c r="M789" s="219" t="s">
        <v>2534</v>
      </c>
    </row>
    <row r="790" spans="1:13" s="200" customFormat="1" hidden="1">
      <c r="A790" s="217" t="s">
        <v>248</v>
      </c>
      <c r="B790" s="200" t="s">
        <v>643</v>
      </c>
      <c r="C790" s="201" t="s">
        <v>1827</v>
      </c>
      <c r="D790" s="202" t="s">
        <v>2429</v>
      </c>
      <c r="E790" s="203" t="s">
        <v>17</v>
      </c>
      <c r="F790" s="204">
        <v>20</v>
      </c>
      <c r="G790" s="206">
        <v>12.36</v>
      </c>
      <c r="H790" s="206">
        <v>0</v>
      </c>
      <c r="I790" s="204">
        <v>20</v>
      </c>
      <c r="J790" s="207"/>
      <c r="K790" s="208" t="str">
        <f t="shared" si="38"/>
        <v>-</v>
      </c>
      <c r="L790" s="206">
        <f t="shared" si="39"/>
        <v>0</v>
      </c>
      <c r="M790" s="219" t="s">
        <v>2534</v>
      </c>
    </row>
    <row r="791" spans="1:13" s="200" customFormat="1" hidden="1">
      <c r="A791" s="263" t="s">
        <v>328</v>
      </c>
      <c r="B791" s="200" t="s">
        <v>643</v>
      </c>
      <c r="C791" s="201" t="s">
        <v>1828</v>
      </c>
      <c r="D791" s="202" t="s">
        <v>2430</v>
      </c>
      <c r="E791" s="203" t="s">
        <v>4</v>
      </c>
      <c r="F791" s="204">
        <v>60</v>
      </c>
      <c r="G791" s="206">
        <v>3.5189999999999992</v>
      </c>
      <c r="H791" s="206">
        <v>0</v>
      </c>
      <c r="I791" s="204">
        <v>60</v>
      </c>
      <c r="J791" s="207"/>
      <c r="K791" s="208" t="str">
        <f t="shared" si="38"/>
        <v>-</v>
      </c>
      <c r="L791" s="206">
        <f t="shared" si="39"/>
        <v>0</v>
      </c>
      <c r="M791" s="219" t="s">
        <v>2534</v>
      </c>
    </row>
    <row r="792" spans="1:13">
      <c r="A792" s="136" t="s">
        <v>328</v>
      </c>
      <c r="B792" s="69" t="s">
        <v>643</v>
      </c>
      <c r="C792" s="79" t="s">
        <v>1829</v>
      </c>
      <c r="D792" s="80" t="s">
        <v>2430</v>
      </c>
      <c r="E792" s="81" t="s">
        <v>4</v>
      </c>
      <c r="F792" s="73">
        <v>50</v>
      </c>
      <c r="G792" s="74">
        <v>4.55</v>
      </c>
      <c r="H792" s="75">
        <v>0</v>
      </c>
      <c r="I792" s="73">
        <v>50</v>
      </c>
      <c r="J792" s="82"/>
      <c r="K792" s="83" t="str">
        <f t="shared" si="38"/>
        <v>-</v>
      </c>
      <c r="L792" s="75">
        <f t="shared" si="39"/>
        <v>0</v>
      </c>
      <c r="M792" s="78" t="s">
        <v>5</v>
      </c>
    </row>
    <row r="793" spans="1:13">
      <c r="A793" s="136" t="s">
        <v>328</v>
      </c>
      <c r="B793" s="69" t="s">
        <v>643</v>
      </c>
      <c r="C793" s="79" t="s">
        <v>1830</v>
      </c>
      <c r="D793" s="80" t="s">
        <v>2431</v>
      </c>
      <c r="E793" s="81">
        <v>0.6</v>
      </c>
      <c r="F793" s="73">
        <v>35</v>
      </c>
      <c r="G793" s="74">
        <v>5.99</v>
      </c>
      <c r="H793" s="75">
        <v>0</v>
      </c>
      <c r="I793" s="73">
        <v>35</v>
      </c>
      <c r="J793" s="82"/>
      <c r="K793" s="83" t="str">
        <f t="shared" si="38"/>
        <v>-</v>
      </c>
      <c r="L793" s="75">
        <f t="shared" si="39"/>
        <v>0</v>
      </c>
      <c r="M793" s="78" t="s">
        <v>5</v>
      </c>
    </row>
    <row r="794" spans="1:13" s="200" customFormat="1" hidden="1">
      <c r="A794" s="263" t="s">
        <v>328</v>
      </c>
      <c r="B794" s="200" t="s">
        <v>643</v>
      </c>
      <c r="C794" s="201" t="s">
        <v>1831</v>
      </c>
      <c r="D794" s="202" t="s">
        <v>2431</v>
      </c>
      <c r="E794" s="203">
        <v>0.6</v>
      </c>
      <c r="F794" s="204">
        <v>35</v>
      </c>
      <c r="G794" s="206">
        <v>5.17</v>
      </c>
      <c r="H794" s="206">
        <v>0</v>
      </c>
      <c r="I794" s="204">
        <v>35</v>
      </c>
      <c r="J794" s="207"/>
      <c r="K794" s="208" t="str">
        <f t="shared" si="38"/>
        <v>-</v>
      </c>
      <c r="L794" s="206">
        <f t="shared" si="39"/>
        <v>0</v>
      </c>
      <c r="M794" s="219" t="s">
        <v>2534</v>
      </c>
    </row>
    <row r="795" spans="1:13" s="200" customFormat="1" hidden="1">
      <c r="A795" s="263" t="s">
        <v>328</v>
      </c>
      <c r="B795" s="200" t="s">
        <v>643</v>
      </c>
      <c r="C795" s="201" t="s">
        <v>1832</v>
      </c>
      <c r="D795" s="202" t="s">
        <v>2432</v>
      </c>
      <c r="E795" s="203" t="s">
        <v>17</v>
      </c>
      <c r="F795" s="204">
        <v>20</v>
      </c>
      <c r="G795" s="206">
        <v>7.98</v>
      </c>
      <c r="H795" s="206">
        <v>0</v>
      </c>
      <c r="I795" s="204">
        <v>20</v>
      </c>
      <c r="J795" s="207"/>
      <c r="K795" s="208" t="str">
        <f t="shared" si="38"/>
        <v>-</v>
      </c>
      <c r="L795" s="206">
        <f t="shared" si="39"/>
        <v>0</v>
      </c>
      <c r="M795" s="219" t="s">
        <v>2534</v>
      </c>
    </row>
    <row r="796" spans="1:13">
      <c r="A796" s="84" t="s">
        <v>975</v>
      </c>
      <c r="B796" s="69" t="s">
        <v>643</v>
      </c>
      <c r="C796" s="79" t="s">
        <v>1833</v>
      </c>
      <c r="D796" s="80" t="s">
        <v>2433</v>
      </c>
      <c r="E796" s="81" t="s">
        <v>4</v>
      </c>
      <c r="F796" s="73">
        <v>50</v>
      </c>
      <c r="G796" s="74">
        <v>6.77</v>
      </c>
      <c r="H796" s="75">
        <v>0</v>
      </c>
      <c r="I796" s="73">
        <v>50</v>
      </c>
      <c r="J796" s="82"/>
      <c r="K796" s="83" t="str">
        <f t="shared" si="38"/>
        <v>-</v>
      </c>
      <c r="L796" s="75">
        <f t="shared" si="39"/>
        <v>0</v>
      </c>
      <c r="M796" s="78" t="s">
        <v>5</v>
      </c>
    </row>
    <row r="797" spans="1:13">
      <c r="A797" s="84" t="s">
        <v>975</v>
      </c>
      <c r="B797" s="69" t="s">
        <v>643</v>
      </c>
      <c r="C797" s="79" t="s">
        <v>1834</v>
      </c>
      <c r="D797" s="80" t="s">
        <v>2434</v>
      </c>
      <c r="E797" s="81">
        <v>0.6</v>
      </c>
      <c r="F797" s="73">
        <v>35</v>
      </c>
      <c r="G797" s="74">
        <v>8.98</v>
      </c>
      <c r="H797" s="75">
        <v>0</v>
      </c>
      <c r="I797" s="73">
        <v>35</v>
      </c>
      <c r="J797" s="82"/>
      <c r="K797" s="83" t="str">
        <f t="shared" si="38"/>
        <v>-</v>
      </c>
      <c r="L797" s="75">
        <f t="shared" si="39"/>
        <v>0</v>
      </c>
      <c r="M797" s="78" t="s">
        <v>5</v>
      </c>
    </row>
    <row r="798" spans="1:13">
      <c r="A798" s="108" t="s">
        <v>961</v>
      </c>
      <c r="B798" s="69" t="s">
        <v>643</v>
      </c>
      <c r="C798" s="79" t="s">
        <v>1835</v>
      </c>
      <c r="D798" s="80" t="s">
        <v>2435</v>
      </c>
      <c r="E798" s="81" t="s">
        <v>4</v>
      </c>
      <c r="F798" s="73">
        <v>50</v>
      </c>
      <c r="G798" s="74">
        <v>5.32</v>
      </c>
      <c r="H798" s="75">
        <v>0</v>
      </c>
      <c r="I798" s="73">
        <v>50</v>
      </c>
      <c r="J798" s="82"/>
      <c r="K798" s="83" t="str">
        <f t="shared" si="38"/>
        <v>-</v>
      </c>
      <c r="L798" s="75">
        <f t="shared" si="39"/>
        <v>0</v>
      </c>
      <c r="M798" s="78" t="s">
        <v>5</v>
      </c>
    </row>
    <row r="799" spans="1:13">
      <c r="A799" s="108" t="s">
        <v>961</v>
      </c>
      <c r="B799" s="69" t="s">
        <v>643</v>
      </c>
      <c r="C799" s="79" t="s">
        <v>1836</v>
      </c>
      <c r="D799" s="80" t="s">
        <v>2436</v>
      </c>
      <c r="E799" s="81">
        <v>0.6</v>
      </c>
      <c r="F799" s="73">
        <v>35</v>
      </c>
      <c r="G799" s="74">
        <v>7.54</v>
      </c>
      <c r="H799" s="75">
        <v>0</v>
      </c>
      <c r="I799" s="73">
        <v>35</v>
      </c>
      <c r="J799" s="82"/>
      <c r="K799" s="83" t="str">
        <f t="shared" si="38"/>
        <v>-</v>
      </c>
      <c r="L799" s="75">
        <f t="shared" si="39"/>
        <v>0</v>
      </c>
      <c r="M799" s="78" t="s">
        <v>5</v>
      </c>
    </row>
    <row r="800" spans="1:13">
      <c r="A800" s="162" t="s">
        <v>646</v>
      </c>
      <c r="B800" s="69" t="s">
        <v>643</v>
      </c>
      <c r="C800" s="79" t="s">
        <v>1837</v>
      </c>
      <c r="D800" s="80" t="s">
        <v>2437</v>
      </c>
      <c r="E800" s="81" t="s">
        <v>4</v>
      </c>
      <c r="F800" s="73">
        <v>50</v>
      </c>
      <c r="G800" s="74">
        <v>4.55</v>
      </c>
      <c r="H800" s="75">
        <v>0</v>
      </c>
      <c r="I800" s="73">
        <v>50</v>
      </c>
      <c r="J800" s="82"/>
      <c r="K800" s="83" t="str">
        <f t="shared" si="38"/>
        <v>-</v>
      </c>
      <c r="L800" s="75">
        <f t="shared" si="39"/>
        <v>0</v>
      </c>
      <c r="M800" s="78" t="s">
        <v>5</v>
      </c>
    </row>
    <row r="801" spans="1:13">
      <c r="A801" s="162" t="s">
        <v>646</v>
      </c>
      <c r="B801" s="69" t="s">
        <v>643</v>
      </c>
      <c r="C801" s="79" t="s">
        <v>1838</v>
      </c>
      <c r="D801" s="80" t="s">
        <v>2438</v>
      </c>
      <c r="E801" s="81">
        <v>0.6</v>
      </c>
      <c r="F801" s="73">
        <v>35</v>
      </c>
      <c r="G801" s="74">
        <v>5.99</v>
      </c>
      <c r="H801" s="75">
        <v>0</v>
      </c>
      <c r="I801" s="73">
        <v>35</v>
      </c>
      <c r="J801" s="82"/>
      <c r="K801" s="83" t="str">
        <f t="shared" si="38"/>
        <v>-</v>
      </c>
      <c r="L801" s="75">
        <f t="shared" si="39"/>
        <v>0</v>
      </c>
      <c r="M801" s="78" t="s">
        <v>5</v>
      </c>
    </row>
    <row r="802" spans="1:13">
      <c r="A802" s="163" t="s">
        <v>976</v>
      </c>
      <c r="B802" s="69" t="s">
        <v>643</v>
      </c>
      <c r="C802" s="79" t="s">
        <v>1839</v>
      </c>
      <c r="D802" s="80" t="s">
        <v>2439</v>
      </c>
      <c r="E802" s="81" t="s">
        <v>4</v>
      </c>
      <c r="F802" s="73">
        <v>50</v>
      </c>
      <c r="G802" s="74">
        <v>4.51</v>
      </c>
      <c r="H802" s="75">
        <v>5.1899999999999995</v>
      </c>
      <c r="I802" s="73">
        <v>5</v>
      </c>
      <c r="J802" s="82"/>
      <c r="K802" s="83" t="str">
        <f t="shared" si="38"/>
        <v>-</v>
      </c>
      <c r="L802" s="75">
        <f t="shared" si="39"/>
        <v>0</v>
      </c>
      <c r="M802" s="85" t="s">
        <v>14</v>
      </c>
    </row>
    <row r="803" spans="1:13">
      <c r="A803" s="163" t="s">
        <v>976</v>
      </c>
      <c r="B803" s="69" t="s">
        <v>643</v>
      </c>
      <c r="C803" s="79" t="s">
        <v>1840</v>
      </c>
      <c r="D803" s="80" t="s">
        <v>2440</v>
      </c>
      <c r="E803" s="81">
        <v>0.6</v>
      </c>
      <c r="F803" s="73">
        <v>35</v>
      </c>
      <c r="G803" s="74">
        <v>5.94</v>
      </c>
      <c r="H803" s="75">
        <v>6.84</v>
      </c>
      <c r="I803" s="73">
        <v>5</v>
      </c>
      <c r="J803" s="82"/>
      <c r="K803" s="83" t="str">
        <f t="shared" si="38"/>
        <v>-</v>
      </c>
      <c r="L803" s="75">
        <f t="shared" si="39"/>
        <v>0</v>
      </c>
      <c r="M803" s="85" t="s">
        <v>14</v>
      </c>
    </row>
    <row r="804" spans="1:13">
      <c r="A804" s="98" t="s">
        <v>53</v>
      </c>
      <c r="B804" s="69" t="s">
        <v>643</v>
      </c>
      <c r="C804" s="79" t="s">
        <v>1841</v>
      </c>
      <c r="D804" s="80" t="s">
        <v>2441</v>
      </c>
      <c r="E804" s="81" t="s">
        <v>4</v>
      </c>
      <c r="F804" s="73">
        <v>50</v>
      </c>
      <c r="G804" s="74">
        <v>6.71</v>
      </c>
      <c r="H804" s="75">
        <v>7.72</v>
      </c>
      <c r="I804" s="73">
        <v>5</v>
      </c>
      <c r="J804" s="82"/>
      <c r="K804" s="83" t="str">
        <f t="shared" si="38"/>
        <v>-</v>
      </c>
      <c r="L804" s="75">
        <f t="shared" si="39"/>
        <v>0</v>
      </c>
      <c r="M804" s="85" t="s">
        <v>14</v>
      </c>
    </row>
    <row r="805" spans="1:13">
      <c r="A805" s="98" t="s">
        <v>53</v>
      </c>
      <c r="B805" s="69" t="s">
        <v>643</v>
      </c>
      <c r="C805" s="79" t="s">
        <v>1842</v>
      </c>
      <c r="D805" s="80" t="s">
        <v>2442</v>
      </c>
      <c r="E805" s="81">
        <v>0.6</v>
      </c>
      <c r="F805" s="73">
        <v>35</v>
      </c>
      <c r="G805" s="74">
        <v>8.91</v>
      </c>
      <c r="H805" s="75">
        <v>10.25</v>
      </c>
      <c r="I805" s="73">
        <v>5</v>
      </c>
      <c r="J805" s="82"/>
      <c r="K805" s="83" t="str">
        <f t="shared" si="38"/>
        <v>-</v>
      </c>
      <c r="L805" s="75">
        <f t="shared" si="39"/>
        <v>0</v>
      </c>
      <c r="M805" s="85" t="s">
        <v>14</v>
      </c>
    </row>
    <row r="806" spans="1:13" s="200" customFormat="1" hidden="1">
      <c r="A806" s="235" t="s">
        <v>53</v>
      </c>
      <c r="B806" s="200" t="s">
        <v>643</v>
      </c>
      <c r="C806" s="201" t="s">
        <v>1843</v>
      </c>
      <c r="D806" s="202" t="s">
        <v>2442</v>
      </c>
      <c r="E806" s="212">
        <v>0.6</v>
      </c>
      <c r="F806" s="213">
        <v>35</v>
      </c>
      <c r="G806" s="224">
        <v>8.92</v>
      </c>
      <c r="H806" s="206">
        <v>0</v>
      </c>
      <c r="I806" s="204">
        <v>35</v>
      </c>
      <c r="J806" s="207"/>
      <c r="K806" s="208" t="str">
        <f t="shared" si="38"/>
        <v>-</v>
      </c>
      <c r="L806" s="206">
        <f t="shared" si="39"/>
        <v>0</v>
      </c>
      <c r="M806" s="219" t="s">
        <v>2534</v>
      </c>
    </row>
    <row r="807" spans="1:13" s="200" customFormat="1" hidden="1">
      <c r="A807" s="235" t="s">
        <v>53</v>
      </c>
      <c r="B807" s="200" t="s">
        <v>643</v>
      </c>
      <c r="C807" s="201" t="s">
        <v>1844</v>
      </c>
      <c r="D807" s="202" t="s">
        <v>2443</v>
      </c>
      <c r="E807" s="203" t="s">
        <v>17</v>
      </c>
      <c r="F807" s="204">
        <v>20</v>
      </c>
      <c r="G807" s="206">
        <v>14.56</v>
      </c>
      <c r="H807" s="206">
        <v>0</v>
      </c>
      <c r="I807" s="204">
        <v>20</v>
      </c>
      <c r="J807" s="207"/>
      <c r="K807" s="208" t="str">
        <f t="shared" ref="K807:K836" si="40">IFERROR(IF(J807/F807=0,"-",J807/F807),"-")</f>
        <v>-</v>
      </c>
      <c r="L807" s="206">
        <f t="shared" ref="L807:L836" si="41">IF(J807&lt;5,H807*J807, IF(J807&lt;F807,H807*J807,G807*J807))</f>
        <v>0</v>
      </c>
      <c r="M807" s="219" t="s">
        <v>2534</v>
      </c>
    </row>
    <row r="808" spans="1:13">
      <c r="A808" s="98" t="s">
        <v>53</v>
      </c>
      <c r="B808" s="69" t="s">
        <v>643</v>
      </c>
      <c r="C808" s="79" t="s">
        <v>1845</v>
      </c>
      <c r="D808" s="80" t="s">
        <v>2444</v>
      </c>
      <c r="E808" s="81" t="s">
        <v>4</v>
      </c>
      <c r="F808" s="73">
        <v>60</v>
      </c>
      <c r="G808" s="75">
        <v>7.83</v>
      </c>
      <c r="H808" s="75">
        <v>9.0045000000000002</v>
      </c>
      <c r="I808" s="73">
        <v>5</v>
      </c>
      <c r="J808" s="82"/>
      <c r="K808" s="83" t="str">
        <f t="shared" si="40"/>
        <v>-</v>
      </c>
      <c r="L808" s="75">
        <f t="shared" si="41"/>
        <v>0</v>
      </c>
      <c r="M808" s="85" t="s">
        <v>14</v>
      </c>
    </row>
    <row r="809" spans="1:13">
      <c r="A809" s="98" t="s">
        <v>53</v>
      </c>
      <c r="B809" s="69" t="s">
        <v>643</v>
      </c>
      <c r="C809" s="79" t="s">
        <v>1846</v>
      </c>
      <c r="D809" s="80" t="s">
        <v>2445</v>
      </c>
      <c r="E809" s="81">
        <v>0.6</v>
      </c>
      <c r="F809" s="73">
        <v>35</v>
      </c>
      <c r="G809" s="75">
        <v>10.42</v>
      </c>
      <c r="H809" s="75">
        <v>0</v>
      </c>
      <c r="I809" s="73">
        <v>35</v>
      </c>
      <c r="J809" s="82"/>
      <c r="K809" s="83" t="str">
        <f t="shared" si="40"/>
        <v>-</v>
      </c>
      <c r="L809" s="75">
        <f t="shared" si="41"/>
        <v>0</v>
      </c>
      <c r="M809" s="85" t="s">
        <v>5</v>
      </c>
    </row>
    <row r="810" spans="1:13">
      <c r="A810" s="164" t="s">
        <v>647</v>
      </c>
      <c r="B810" s="69" t="s">
        <v>643</v>
      </c>
      <c r="C810" s="79" t="s">
        <v>1847</v>
      </c>
      <c r="D810" s="80" t="s">
        <v>2446</v>
      </c>
      <c r="E810" s="81" t="s">
        <v>4</v>
      </c>
      <c r="F810" s="73">
        <v>60</v>
      </c>
      <c r="G810" s="75">
        <v>5.84</v>
      </c>
      <c r="H810" s="75">
        <v>0</v>
      </c>
      <c r="I810" s="73">
        <v>60</v>
      </c>
      <c r="J810" s="82"/>
      <c r="K810" s="83" t="str">
        <f t="shared" si="40"/>
        <v>-</v>
      </c>
      <c r="L810" s="75">
        <f t="shared" si="41"/>
        <v>0</v>
      </c>
      <c r="M810" s="85" t="s">
        <v>5</v>
      </c>
    </row>
    <row r="811" spans="1:13">
      <c r="A811" s="164" t="s">
        <v>647</v>
      </c>
      <c r="B811" s="69" t="s">
        <v>643</v>
      </c>
      <c r="C811" s="79" t="s">
        <v>1848</v>
      </c>
      <c r="D811" s="80" t="s">
        <v>2446</v>
      </c>
      <c r="E811" s="81" t="s">
        <v>4</v>
      </c>
      <c r="F811" s="73">
        <v>50</v>
      </c>
      <c r="G811" s="74">
        <v>6.77</v>
      </c>
      <c r="H811" s="75">
        <v>0</v>
      </c>
      <c r="I811" s="73">
        <v>50</v>
      </c>
      <c r="J811" s="82"/>
      <c r="K811" s="83" t="str">
        <f t="shared" si="40"/>
        <v>-</v>
      </c>
      <c r="L811" s="75">
        <f t="shared" si="41"/>
        <v>0</v>
      </c>
      <c r="M811" s="78" t="s">
        <v>5</v>
      </c>
    </row>
    <row r="812" spans="1:13">
      <c r="A812" s="164" t="s">
        <v>647</v>
      </c>
      <c r="B812" s="69" t="s">
        <v>643</v>
      </c>
      <c r="C812" s="79" t="s">
        <v>1849</v>
      </c>
      <c r="D812" s="80" t="s">
        <v>2447</v>
      </c>
      <c r="E812" s="81">
        <v>0.6</v>
      </c>
      <c r="F812" s="73">
        <v>35</v>
      </c>
      <c r="G812" s="75">
        <v>8.629999999999999</v>
      </c>
      <c r="H812" s="75">
        <v>0</v>
      </c>
      <c r="I812" s="73">
        <v>35</v>
      </c>
      <c r="J812" s="82"/>
      <c r="K812" s="83" t="str">
        <f t="shared" si="40"/>
        <v>-</v>
      </c>
      <c r="L812" s="75">
        <f t="shared" si="41"/>
        <v>0</v>
      </c>
      <c r="M812" s="85" t="s">
        <v>5</v>
      </c>
    </row>
    <row r="813" spans="1:13">
      <c r="A813" s="164" t="s">
        <v>647</v>
      </c>
      <c r="B813" s="69" t="s">
        <v>643</v>
      </c>
      <c r="C813" s="79" t="s">
        <v>1850</v>
      </c>
      <c r="D813" s="80" t="s">
        <v>2447</v>
      </c>
      <c r="E813" s="81">
        <v>0.6</v>
      </c>
      <c r="F813" s="73">
        <v>35</v>
      </c>
      <c r="G813" s="74">
        <v>9.76</v>
      </c>
      <c r="H813" s="75">
        <v>0</v>
      </c>
      <c r="I813" s="73">
        <v>35</v>
      </c>
      <c r="J813" s="82"/>
      <c r="K813" s="83" t="str">
        <f t="shared" si="40"/>
        <v>-</v>
      </c>
      <c r="L813" s="75">
        <f t="shared" si="41"/>
        <v>0</v>
      </c>
      <c r="M813" s="78" t="s">
        <v>5</v>
      </c>
    </row>
    <row r="814" spans="1:13">
      <c r="A814" s="165" t="s">
        <v>648</v>
      </c>
      <c r="B814" s="69" t="s">
        <v>643</v>
      </c>
      <c r="C814" s="79" t="s">
        <v>1851</v>
      </c>
      <c r="D814" s="80" t="s">
        <v>2448</v>
      </c>
      <c r="E814" s="81" t="s">
        <v>4</v>
      </c>
      <c r="F814" s="73">
        <v>50</v>
      </c>
      <c r="G814" s="74">
        <v>10.53</v>
      </c>
      <c r="H814" s="75">
        <v>0</v>
      </c>
      <c r="I814" s="73">
        <v>50</v>
      </c>
      <c r="J814" s="82"/>
      <c r="K814" s="83" t="str">
        <f t="shared" si="40"/>
        <v>-</v>
      </c>
      <c r="L814" s="75">
        <f t="shared" si="41"/>
        <v>0</v>
      </c>
      <c r="M814" s="78" t="s">
        <v>5</v>
      </c>
    </row>
    <row r="815" spans="1:13">
      <c r="A815" s="165" t="s">
        <v>648</v>
      </c>
      <c r="B815" s="69" t="s">
        <v>643</v>
      </c>
      <c r="C815" s="79" t="s">
        <v>1852</v>
      </c>
      <c r="D815" s="80" t="s">
        <v>2449</v>
      </c>
      <c r="E815" s="81">
        <v>0.6</v>
      </c>
      <c r="F815" s="73">
        <v>35</v>
      </c>
      <c r="G815" s="74">
        <v>14.97</v>
      </c>
      <c r="H815" s="75">
        <v>0</v>
      </c>
      <c r="I815" s="73">
        <v>35</v>
      </c>
      <c r="J815" s="82"/>
      <c r="K815" s="83" t="str">
        <f t="shared" si="40"/>
        <v>-</v>
      </c>
      <c r="L815" s="75">
        <f t="shared" si="41"/>
        <v>0</v>
      </c>
      <c r="M815" s="78" t="s">
        <v>5</v>
      </c>
    </row>
    <row r="816" spans="1:13">
      <c r="A816" s="166" t="s">
        <v>649</v>
      </c>
      <c r="B816" s="69" t="s">
        <v>643</v>
      </c>
      <c r="C816" s="79" t="s">
        <v>1853</v>
      </c>
      <c r="D816" s="80" t="s">
        <v>2450</v>
      </c>
      <c r="E816" s="81" t="s">
        <v>4</v>
      </c>
      <c r="F816" s="73">
        <v>50</v>
      </c>
      <c r="G816" s="74">
        <v>5.99</v>
      </c>
      <c r="H816" s="75">
        <v>0</v>
      </c>
      <c r="I816" s="73">
        <v>50</v>
      </c>
      <c r="J816" s="82"/>
      <c r="K816" s="83" t="str">
        <f t="shared" si="40"/>
        <v>-</v>
      </c>
      <c r="L816" s="75">
        <f t="shared" si="41"/>
        <v>0</v>
      </c>
      <c r="M816" s="78" t="s">
        <v>5</v>
      </c>
    </row>
    <row r="817" spans="1:13">
      <c r="A817" s="166" t="s">
        <v>649</v>
      </c>
      <c r="B817" s="69" t="s">
        <v>643</v>
      </c>
      <c r="C817" s="79" t="s">
        <v>1854</v>
      </c>
      <c r="D817" s="80" t="s">
        <v>2451</v>
      </c>
      <c r="E817" s="81">
        <v>0.6</v>
      </c>
      <c r="F817" s="73">
        <v>35</v>
      </c>
      <c r="G817" s="74">
        <v>8.98</v>
      </c>
      <c r="H817" s="75">
        <v>0</v>
      </c>
      <c r="I817" s="73">
        <v>35</v>
      </c>
      <c r="J817" s="82"/>
      <c r="K817" s="83" t="str">
        <f t="shared" si="40"/>
        <v>-</v>
      </c>
      <c r="L817" s="75">
        <f t="shared" si="41"/>
        <v>0</v>
      </c>
      <c r="M817" s="78" t="s">
        <v>5</v>
      </c>
    </row>
    <row r="818" spans="1:13">
      <c r="A818" s="167" t="s">
        <v>650</v>
      </c>
      <c r="B818" s="69" t="s">
        <v>643</v>
      </c>
      <c r="C818" s="79" t="s">
        <v>1855</v>
      </c>
      <c r="D818" s="80" t="s">
        <v>2452</v>
      </c>
      <c r="E818" s="81" t="s">
        <v>4</v>
      </c>
      <c r="F818" s="73">
        <v>50</v>
      </c>
      <c r="G818" s="74">
        <v>4.88</v>
      </c>
      <c r="H818" s="75">
        <v>0</v>
      </c>
      <c r="I818" s="73">
        <v>50</v>
      </c>
      <c r="J818" s="82"/>
      <c r="K818" s="83" t="str">
        <f t="shared" si="40"/>
        <v>-</v>
      </c>
      <c r="L818" s="75">
        <f t="shared" si="41"/>
        <v>0</v>
      </c>
      <c r="M818" s="78" t="s">
        <v>5</v>
      </c>
    </row>
    <row r="819" spans="1:13">
      <c r="A819" s="167" t="s">
        <v>650</v>
      </c>
      <c r="B819" s="69" t="s">
        <v>643</v>
      </c>
      <c r="C819" s="79" t="s">
        <v>1856</v>
      </c>
      <c r="D819" s="80" t="s">
        <v>2453</v>
      </c>
      <c r="E819" s="81">
        <v>0.6</v>
      </c>
      <c r="F819" s="73">
        <v>35</v>
      </c>
      <c r="G819" s="74">
        <v>6.3199999999999994</v>
      </c>
      <c r="H819" s="75">
        <v>0</v>
      </c>
      <c r="I819" s="73">
        <v>35</v>
      </c>
      <c r="J819" s="82"/>
      <c r="K819" s="83" t="str">
        <f t="shared" si="40"/>
        <v>-</v>
      </c>
      <c r="L819" s="75">
        <f t="shared" si="41"/>
        <v>0</v>
      </c>
      <c r="M819" s="78" t="s">
        <v>5</v>
      </c>
    </row>
    <row r="820" spans="1:13" hidden="1">
      <c r="A820" s="220" t="s">
        <v>651</v>
      </c>
      <c r="B820" s="200" t="s">
        <v>643</v>
      </c>
      <c r="C820" s="201" t="s">
        <v>1857</v>
      </c>
      <c r="D820" s="202" t="s">
        <v>2454</v>
      </c>
      <c r="E820" s="203" t="s">
        <v>4</v>
      </c>
      <c r="F820" s="204">
        <v>60</v>
      </c>
      <c r="G820" s="206">
        <v>5.6099999999999994</v>
      </c>
      <c r="H820" s="206">
        <v>0</v>
      </c>
      <c r="I820" s="204">
        <v>60</v>
      </c>
      <c r="J820" s="207"/>
      <c r="K820" s="208" t="str">
        <f t="shared" si="40"/>
        <v>-</v>
      </c>
      <c r="L820" s="206">
        <f t="shared" si="41"/>
        <v>0</v>
      </c>
      <c r="M820" s="219" t="s">
        <v>2334</v>
      </c>
    </row>
    <row r="821" spans="1:13">
      <c r="A821" s="168" t="s">
        <v>651</v>
      </c>
      <c r="B821" s="69" t="s">
        <v>643</v>
      </c>
      <c r="C821" s="79" t="s">
        <v>1858</v>
      </c>
      <c r="D821" s="80" t="s">
        <v>2454</v>
      </c>
      <c r="E821" s="81" t="s">
        <v>4</v>
      </c>
      <c r="F821" s="73">
        <v>50</v>
      </c>
      <c r="G821" s="74">
        <v>7.54</v>
      </c>
      <c r="H821" s="75">
        <v>0</v>
      </c>
      <c r="I821" s="73">
        <v>50</v>
      </c>
      <c r="J821" s="82"/>
      <c r="K821" s="83" t="str">
        <f t="shared" si="40"/>
        <v>-</v>
      </c>
      <c r="L821" s="75">
        <f t="shared" si="41"/>
        <v>0</v>
      </c>
      <c r="M821" s="78" t="s">
        <v>5</v>
      </c>
    </row>
    <row r="822" spans="1:13">
      <c r="A822" s="168" t="s">
        <v>651</v>
      </c>
      <c r="B822" s="69" t="s">
        <v>643</v>
      </c>
      <c r="C822" s="79" t="s">
        <v>1859</v>
      </c>
      <c r="D822" s="80" t="s">
        <v>2455</v>
      </c>
      <c r="E822" s="81">
        <v>0.6</v>
      </c>
      <c r="F822" s="73">
        <v>35</v>
      </c>
      <c r="G822" s="74">
        <v>8.98</v>
      </c>
      <c r="H822" s="75">
        <v>0</v>
      </c>
      <c r="I822" s="73">
        <v>35</v>
      </c>
      <c r="J822" s="82"/>
      <c r="K822" s="83" t="str">
        <f t="shared" si="40"/>
        <v>-</v>
      </c>
      <c r="L822" s="75">
        <f t="shared" si="41"/>
        <v>0</v>
      </c>
      <c r="M822" s="78" t="s">
        <v>5</v>
      </c>
    </row>
    <row r="823" spans="1:13" hidden="1">
      <c r="A823" s="222" t="s">
        <v>651</v>
      </c>
      <c r="B823" s="200" t="s">
        <v>643</v>
      </c>
      <c r="C823" s="201" t="s">
        <v>1860</v>
      </c>
      <c r="D823" s="202" t="s">
        <v>2455</v>
      </c>
      <c r="E823" s="203">
        <v>0.6</v>
      </c>
      <c r="F823" s="204">
        <v>35</v>
      </c>
      <c r="G823" s="206">
        <v>8.19</v>
      </c>
      <c r="H823" s="206">
        <v>0</v>
      </c>
      <c r="I823" s="204">
        <v>35</v>
      </c>
      <c r="J823" s="207"/>
      <c r="K823" s="208" t="str">
        <f t="shared" si="40"/>
        <v>-</v>
      </c>
      <c r="L823" s="206">
        <f t="shared" si="41"/>
        <v>0</v>
      </c>
      <c r="M823" s="219" t="s">
        <v>2334</v>
      </c>
    </row>
    <row r="824" spans="1:13">
      <c r="A824" s="168" t="s">
        <v>651</v>
      </c>
      <c r="B824" s="69" t="s">
        <v>643</v>
      </c>
      <c r="C824" s="79" t="s">
        <v>1861</v>
      </c>
      <c r="D824" s="80" t="s">
        <v>2456</v>
      </c>
      <c r="E824" s="81" t="s">
        <v>4</v>
      </c>
      <c r="F824" s="73">
        <v>50</v>
      </c>
      <c r="G824" s="74">
        <v>6.77</v>
      </c>
      <c r="H824" s="75">
        <v>0</v>
      </c>
      <c r="I824" s="73">
        <v>50</v>
      </c>
      <c r="J824" s="82"/>
      <c r="K824" s="83" t="str">
        <f t="shared" si="40"/>
        <v>-</v>
      </c>
      <c r="L824" s="75">
        <f t="shared" si="41"/>
        <v>0</v>
      </c>
      <c r="M824" s="78" t="s">
        <v>5</v>
      </c>
    </row>
    <row r="825" spans="1:13">
      <c r="A825" s="168" t="s">
        <v>651</v>
      </c>
      <c r="B825" s="69" t="s">
        <v>643</v>
      </c>
      <c r="C825" s="79" t="s">
        <v>1862</v>
      </c>
      <c r="D825" s="80" t="s">
        <v>2457</v>
      </c>
      <c r="E825" s="81">
        <v>0.6</v>
      </c>
      <c r="F825" s="73">
        <v>35</v>
      </c>
      <c r="G825" s="74">
        <v>8.32</v>
      </c>
      <c r="H825" s="75">
        <v>0</v>
      </c>
      <c r="I825" s="73">
        <v>35</v>
      </c>
      <c r="J825" s="82"/>
      <c r="K825" s="83" t="str">
        <f t="shared" si="40"/>
        <v>-</v>
      </c>
      <c r="L825" s="75">
        <f t="shared" si="41"/>
        <v>0</v>
      </c>
      <c r="M825" s="78" t="s">
        <v>5</v>
      </c>
    </row>
    <row r="826" spans="1:13" s="200" customFormat="1" hidden="1">
      <c r="A826" s="222" t="s">
        <v>651</v>
      </c>
      <c r="B826" s="200" t="s">
        <v>643</v>
      </c>
      <c r="C826" s="201" t="s">
        <v>1863</v>
      </c>
      <c r="D826" s="202" t="s">
        <v>2457</v>
      </c>
      <c r="E826" s="203">
        <v>0.6</v>
      </c>
      <c r="F826" s="204">
        <v>35</v>
      </c>
      <c r="G826" s="206">
        <v>10.16</v>
      </c>
      <c r="H826" s="206">
        <v>0</v>
      </c>
      <c r="I826" s="204">
        <v>35</v>
      </c>
      <c r="J826" s="207"/>
      <c r="K826" s="208" t="str">
        <f t="shared" si="40"/>
        <v>-</v>
      </c>
      <c r="L826" s="206">
        <f t="shared" si="41"/>
        <v>0</v>
      </c>
      <c r="M826" s="219" t="s">
        <v>2534</v>
      </c>
    </row>
    <row r="827" spans="1:13">
      <c r="A827" s="98" t="s">
        <v>966</v>
      </c>
      <c r="B827" s="69" t="s">
        <v>643</v>
      </c>
      <c r="C827" s="79" t="s">
        <v>1864</v>
      </c>
      <c r="D827" s="80" t="s">
        <v>2458</v>
      </c>
      <c r="E827" s="81" t="s">
        <v>4</v>
      </c>
      <c r="F827" s="73">
        <v>50</v>
      </c>
      <c r="G827" s="74">
        <v>8.98</v>
      </c>
      <c r="H827" s="75">
        <v>0</v>
      </c>
      <c r="I827" s="73">
        <v>50</v>
      </c>
      <c r="J827" s="82"/>
      <c r="K827" s="83" t="str">
        <f t="shared" si="40"/>
        <v>-</v>
      </c>
      <c r="L827" s="75">
        <f t="shared" si="41"/>
        <v>0</v>
      </c>
      <c r="M827" s="78" t="s">
        <v>5</v>
      </c>
    </row>
    <row r="828" spans="1:13">
      <c r="A828" s="98" t="s">
        <v>966</v>
      </c>
      <c r="B828" s="69" t="s">
        <v>643</v>
      </c>
      <c r="C828" s="79" t="s">
        <v>1865</v>
      </c>
      <c r="D828" s="80" t="s">
        <v>2459</v>
      </c>
      <c r="E828" s="81">
        <v>0.6</v>
      </c>
      <c r="F828" s="73">
        <v>35</v>
      </c>
      <c r="G828" s="74">
        <v>11.97</v>
      </c>
      <c r="H828" s="75">
        <v>0</v>
      </c>
      <c r="I828" s="73">
        <v>35</v>
      </c>
      <c r="J828" s="82"/>
      <c r="K828" s="83" t="str">
        <f t="shared" si="40"/>
        <v>-</v>
      </c>
      <c r="L828" s="75">
        <f t="shared" si="41"/>
        <v>0</v>
      </c>
      <c r="M828" s="78" t="s">
        <v>5</v>
      </c>
    </row>
    <row r="829" spans="1:13">
      <c r="A829" s="102" t="s">
        <v>72</v>
      </c>
      <c r="B829" s="69" t="s">
        <v>643</v>
      </c>
      <c r="C829" s="79" t="s">
        <v>1866</v>
      </c>
      <c r="D829" s="80" t="s">
        <v>2460</v>
      </c>
      <c r="E829" s="81" t="s">
        <v>4</v>
      </c>
      <c r="F829" s="73">
        <v>50</v>
      </c>
      <c r="G829" s="74">
        <v>5.99</v>
      </c>
      <c r="H829" s="75">
        <v>0</v>
      </c>
      <c r="I829" s="73">
        <v>50</v>
      </c>
      <c r="J829" s="82"/>
      <c r="K829" s="83" t="str">
        <f t="shared" si="40"/>
        <v>-</v>
      </c>
      <c r="L829" s="75">
        <f t="shared" si="41"/>
        <v>0</v>
      </c>
      <c r="M829" s="78" t="s">
        <v>5</v>
      </c>
    </row>
    <row r="830" spans="1:13">
      <c r="A830" s="102" t="s">
        <v>72</v>
      </c>
      <c r="B830" s="69" t="s">
        <v>643</v>
      </c>
      <c r="C830" s="79" t="s">
        <v>1867</v>
      </c>
      <c r="D830" s="80" t="s">
        <v>2461</v>
      </c>
      <c r="E830" s="81">
        <v>0.6</v>
      </c>
      <c r="F830" s="73">
        <v>35</v>
      </c>
      <c r="G830" s="74">
        <v>8.98</v>
      </c>
      <c r="H830" s="75">
        <v>0</v>
      </c>
      <c r="I830" s="73">
        <v>35</v>
      </c>
      <c r="J830" s="82"/>
      <c r="K830" s="83" t="str">
        <f t="shared" si="40"/>
        <v>-</v>
      </c>
      <c r="L830" s="75">
        <f t="shared" si="41"/>
        <v>0</v>
      </c>
      <c r="M830" s="78" t="s">
        <v>5</v>
      </c>
    </row>
    <row r="831" spans="1:13">
      <c r="A831" s="92" t="s">
        <v>977</v>
      </c>
      <c r="B831" s="69" t="s">
        <v>643</v>
      </c>
      <c r="C831" s="79" t="s">
        <v>1868</v>
      </c>
      <c r="D831" s="80" t="s">
        <v>2462</v>
      </c>
      <c r="E831" s="81" t="s">
        <v>4</v>
      </c>
      <c r="F831" s="73">
        <v>50</v>
      </c>
      <c r="G831" s="74">
        <v>5.32</v>
      </c>
      <c r="H831" s="75">
        <v>0</v>
      </c>
      <c r="I831" s="73">
        <v>50</v>
      </c>
      <c r="J831" s="82"/>
      <c r="K831" s="83" t="str">
        <f t="shared" si="40"/>
        <v>-</v>
      </c>
      <c r="L831" s="75">
        <f t="shared" si="41"/>
        <v>0</v>
      </c>
      <c r="M831" s="78" t="s">
        <v>5</v>
      </c>
    </row>
    <row r="832" spans="1:13">
      <c r="A832" s="92" t="s">
        <v>977</v>
      </c>
      <c r="B832" s="69" t="s">
        <v>643</v>
      </c>
      <c r="C832" s="79" t="s">
        <v>1869</v>
      </c>
      <c r="D832" s="80" t="s">
        <v>2463</v>
      </c>
      <c r="E832" s="81">
        <v>0.6</v>
      </c>
      <c r="F832" s="73">
        <v>35</v>
      </c>
      <c r="G832" s="74">
        <v>7.54</v>
      </c>
      <c r="H832" s="75">
        <v>0</v>
      </c>
      <c r="I832" s="73">
        <v>35</v>
      </c>
      <c r="J832" s="82"/>
      <c r="K832" s="83" t="str">
        <f t="shared" si="40"/>
        <v>-</v>
      </c>
      <c r="L832" s="75">
        <f t="shared" si="41"/>
        <v>0</v>
      </c>
      <c r="M832" s="78" t="s">
        <v>5</v>
      </c>
    </row>
    <row r="833" spans="1:13">
      <c r="A833" s="170" t="s">
        <v>656</v>
      </c>
      <c r="B833" s="69" t="s">
        <v>643</v>
      </c>
      <c r="C833" s="79" t="s">
        <v>1870</v>
      </c>
      <c r="D833" s="80" t="s">
        <v>2464</v>
      </c>
      <c r="E833" s="81" t="s">
        <v>4</v>
      </c>
      <c r="F833" s="73">
        <v>50</v>
      </c>
      <c r="G833" s="74">
        <v>44.89</v>
      </c>
      <c r="H833" s="75">
        <v>0</v>
      </c>
      <c r="I833" s="73">
        <v>50</v>
      </c>
      <c r="J833" s="82"/>
      <c r="K833" s="83" t="str">
        <f t="shared" si="40"/>
        <v>-</v>
      </c>
      <c r="L833" s="75">
        <f t="shared" si="41"/>
        <v>0</v>
      </c>
      <c r="M833" s="78" t="s">
        <v>5</v>
      </c>
    </row>
    <row r="834" spans="1:13">
      <c r="A834" s="170" t="s">
        <v>656</v>
      </c>
      <c r="B834" s="69" t="s">
        <v>643</v>
      </c>
      <c r="C834" s="79" t="s">
        <v>1871</v>
      </c>
      <c r="D834" s="80" t="s">
        <v>2465</v>
      </c>
      <c r="E834" s="81">
        <v>0.6</v>
      </c>
      <c r="F834" s="73">
        <v>35</v>
      </c>
      <c r="G834" s="74">
        <v>53.87</v>
      </c>
      <c r="H834" s="75">
        <v>0</v>
      </c>
      <c r="I834" s="73">
        <v>35</v>
      </c>
      <c r="J834" s="82"/>
      <c r="K834" s="83" t="str">
        <f t="shared" si="40"/>
        <v>-</v>
      </c>
      <c r="L834" s="75">
        <f t="shared" si="41"/>
        <v>0</v>
      </c>
      <c r="M834" s="78" t="s">
        <v>5</v>
      </c>
    </row>
    <row r="835" spans="1:13">
      <c r="A835" s="98" t="s">
        <v>53</v>
      </c>
      <c r="B835" s="69" t="s">
        <v>643</v>
      </c>
      <c r="C835" s="79" t="s">
        <v>1872</v>
      </c>
      <c r="D835" s="80" t="s">
        <v>2466</v>
      </c>
      <c r="E835" s="81" t="s">
        <v>4</v>
      </c>
      <c r="F835" s="73">
        <v>50</v>
      </c>
      <c r="G835" s="74">
        <v>5.99</v>
      </c>
      <c r="H835" s="75">
        <v>0</v>
      </c>
      <c r="I835" s="73">
        <v>50</v>
      </c>
      <c r="J835" s="82"/>
      <c r="K835" s="83" t="str">
        <f t="shared" si="40"/>
        <v>-</v>
      </c>
      <c r="L835" s="75">
        <f t="shared" si="41"/>
        <v>0</v>
      </c>
      <c r="M835" s="78" t="s">
        <v>5</v>
      </c>
    </row>
    <row r="836" spans="1:13">
      <c r="A836" s="93" t="s">
        <v>644</v>
      </c>
      <c r="B836" s="69" t="s">
        <v>643</v>
      </c>
      <c r="C836" s="79" t="s">
        <v>1873</v>
      </c>
      <c r="D836" s="80" t="s">
        <v>2467</v>
      </c>
      <c r="E836" s="81" t="s">
        <v>4</v>
      </c>
      <c r="F836" s="73">
        <v>60</v>
      </c>
      <c r="G836" s="75">
        <v>13.36</v>
      </c>
      <c r="H836" s="75">
        <v>15.363999999999999</v>
      </c>
      <c r="I836" s="73">
        <v>5</v>
      </c>
      <c r="J836" s="82"/>
      <c r="K836" s="83" t="str">
        <f t="shared" si="40"/>
        <v>-</v>
      </c>
      <c r="L836" s="75">
        <f t="shared" si="41"/>
        <v>0</v>
      </c>
      <c r="M836" s="85" t="s">
        <v>14</v>
      </c>
    </row>
    <row r="837" spans="1:13">
      <c r="A837" s="93" t="s">
        <v>644</v>
      </c>
      <c r="B837" s="69" t="s">
        <v>643</v>
      </c>
      <c r="C837" s="79" t="s">
        <v>1874</v>
      </c>
      <c r="D837" s="80" t="s">
        <v>2467</v>
      </c>
      <c r="E837" s="81" t="s">
        <v>4</v>
      </c>
      <c r="F837" s="73">
        <v>50</v>
      </c>
      <c r="G837" s="74">
        <v>17.96</v>
      </c>
      <c r="H837" s="75">
        <v>0</v>
      </c>
      <c r="I837" s="73">
        <v>50</v>
      </c>
      <c r="J837" s="82"/>
      <c r="K837" s="83" t="str">
        <f t="shared" ref="K837:K874" si="42">IFERROR(IF(J837/F837=0,"-",J837/F837),"-")</f>
        <v>-</v>
      </c>
      <c r="L837" s="75">
        <f t="shared" ref="L837:L874" si="43">IF(J837&lt;5,H837*J837, IF(J837&lt;F837,H837*J837,G837*J837))</f>
        <v>0</v>
      </c>
      <c r="M837" s="78" t="s">
        <v>5</v>
      </c>
    </row>
    <row r="838" spans="1:13">
      <c r="A838" s="93" t="s">
        <v>644</v>
      </c>
      <c r="B838" s="69" t="s">
        <v>643</v>
      </c>
      <c r="C838" s="79" t="s">
        <v>1875</v>
      </c>
      <c r="D838" s="80" t="s">
        <v>2468</v>
      </c>
      <c r="E838" s="81">
        <v>0.6</v>
      </c>
      <c r="F838" s="73">
        <v>35</v>
      </c>
      <c r="G838" s="74">
        <v>23.94</v>
      </c>
      <c r="H838" s="75">
        <v>0</v>
      </c>
      <c r="I838" s="73">
        <v>35</v>
      </c>
      <c r="J838" s="82"/>
      <c r="K838" s="83" t="str">
        <f t="shared" si="42"/>
        <v>-</v>
      </c>
      <c r="L838" s="75">
        <f t="shared" si="43"/>
        <v>0</v>
      </c>
      <c r="M838" s="78" t="s">
        <v>5</v>
      </c>
    </row>
    <row r="839" spans="1:13">
      <c r="A839" s="93" t="s">
        <v>644</v>
      </c>
      <c r="B839" s="69" t="s">
        <v>643</v>
      </c>
      <c r="C839" s="79" t="s">
        <v>1876</v>
      </c>
      <c r="D839" s="80" t="s">
        <v>2468</v>
      </c>
      <c r="E839" s="81">
        <v>0.6</v>
      </c>
      <c r="F839" s="73">
        <v>35</v>
      </c>
      <c r="G839" s="75">
        <v>17.899999999999999</v>
      </c>
      <c r="H839" s="75">
        <v>20.584999999999997</v>
      </c>
      <c r="I839" s="73">
        <v>5</v>
      </c>
      <c r="J839" s="82"/>
      <c r="K839" s="83" t="str">
        <f t="shared" si="42"/>
        <v>-</v>
      </c>
      <c r="L839" s="75">
        <f t="shared" si="43"/>
        <v>0</v>
      </c>
      <c r="M839" s="85" t="s">
        <v>14</v>
      </c>
    </row>
    <row r="840" spans="1:13" s="200" customFormat="1" hidden="1">
      <c r="A840" s="264" t="s">
        <v>655</v>
      </c>
      <c r="B840" s="200" t="s">
        <v>643</v>
      </c>
      <c r="C840" s="201" t="s">
        <v>1877</v>
      </c>
      <c r="D840" s="202" t="s">
        <v>2469</v>
      </c>
      <c r="E840" s="203">
        <v>0.6</v>
      </c>
      <c r="F840" s="204">
        <v>35</v>
      </c>
      <c r="G840" s="206">
        <v>27.950000000000003</v>
      </c>
      <c r="H840" s="206">
        <v>0</v>
      </c>
      <c r="I840" s="204">
        <v>35</v>
      </c>
      <c r="J840" s="207"/>
      <c r="K840" s="208" t="str">
        <f t="shared" si="42"/>
        <v>-</v>
      </c>
      <c r="L840" s="206">
        <f t="shared" si="43"/>
        <v>0</v>
      </c>
      <c r="M840" s="219" t="s">
        <v>2534</v>
      </c>
    </row>
    <row r="841" spans="1:13">
      <c r="A841" s="172" t="s">
        <v>657</v>
      </c>
      <c r="B841" s="69" t="s">
        <v>643</v>
      </c>
      <c r="C841" s="79" t="s">
        <v>1878</v>
      </c>
      <c r="D841" s="80" t="s">
        <v>2470</v>
      </c>
      <c r="E841" s="81" t="s">
        <v>4</v>
      </c>
      <c r="F841" s="73">
        <v>50</v>
      </c>
      <c r="G841" s="74">
        <v>14.97</v>
      </c>
      <c r="H841" s="75">
        <v>0</v>
      </c>
      <c r="I841" s="73">
        <v>50</v>
      </c>
      <c r="J841" s="82"/>
      <c r="K841" s="83" t="str">
        <f t="shared" si="42"/>
        <v>-</v>
      </c>
      <c r="L841" s="75">
        <f t="shared" si="43"/>
        <v>0</v>
      </c>
      <c r="M841" s="78" t="s">
        <v>5</v>
      </c>
    </row>
    <row r="842" spans="1:13">
      <c r="A842" s="172" t="s">
        <v>657</v>
      </c>
      <c r="B842" s="69" t="s">
        <v>643</v>
      </c>
      <c r="C842" s="79" t="s">
        <v>1879</v>
      </c>
      <c r="D842" s="80" t="s">
        <v>2471</v>
      </c>
      <c r="E842" s="81">
        <v>0.6</v>
      </c>
      <c r="F842" s="73">
        <v>35</v>
      </c>
      <c r="G842" s="74">
        <v>17.96</v>
      </c>
      <c r="H842" s="75">
        <v>0</v>
      </c>
      <c r="I842" s="73">
        <v>35</v>
      </c>
      <c r="J842" s="82"/>
      <c r="K842" s="83" t="str">
        <f t="shared" si="42"/>
        <v>-</v>
      </c>
      <c r="L842" s="75">
        <f t="shared" si="43"/>
        <v>0</v>
      </c>
      <c r="M842" s="78" t="s">
        <v>5</v>
      </c>
    </row>
    <row r="843" spans="1:13" s="200" customFormat="1" hidden="1">
      <c r="A843" s="235" t="s">
        <v>2538</v>
      </c>
      <c r="B843" s="200" t="s">
        <v>643</v>
      </c>
      <c r="C843" s="201" t="s">
        <v>1880</v>
      </c>
      <c r="D843" s="202" t="s">
        <v>2472</v>
      </c>
      <c r="E843" s="203" t="s">
        <v>4</v>
      </c>
      <c r="F843" s="204">
        <v>60</v>
      </c>
      <c r="G843" s="206">
        <v>5.51</v>
      </c>
      <c r="H843" s="206">
        <v>0</v>
      </c>
      <c r="I843" s="204">
        <v>60</v>
      </c>
      <c r="J843" s="207"/>
      <c r="K843" s="208" t="str">
        <f t="shared" si="42"/>
        <v>-</v>
      </c>
      <c r="L843" s="206">
        <f t="shared" si="43"/>
        <v>0</v>
      </c>
      <c r="M843" s="219" t="s">
        <v>2534</v>
      </c>
    </row>
    <row r="844" spans="1:13">
      <c r="A844" s="98" t="s">
        <v>966</v>
      </c>
      <c r="B844" s="69" t="s">
        <v>643</v>
      </c>
      <c r="C844" s="79" t="s">
        <v>1881</v>
      </c>
      <c r="D844" s="80" t="s">
        <v>2473</v>
      </c>
      <c r="E844" s="81">
        <v>0.6</v>
      </c>
      <c r="F844" s="73">
        <v>35</v>
      </c>
      <c r="G844" s="75">
        <v>8.2607777777777773</v>
      </c>
      <c r="H844" s="75">
        <v>0</v>
      </c>
      <c r="I844" s="73">
        <v>35</v>
      </c>
      <c r="J844" s="82"/>
      <c r="K844" s="83" t="str">
        <f t="shared" si="42"/>
        <v>-</v>
      </c>
      <c r="L844" s="75">
        <f t="shared" si="43"/>
        <v>0</v>
      </c>
      <c r="M844" s="85" t="s">
        <v>5</v>
      </c>
    </row>
    <row r="845" spans="1:13">
      <c r="A845" s="108" t="s">
        <v>49</v>
      </c>
      <c r="B845" s="69" t="s">
        <v>643</v>
      </c>
      <c r="C845" s="79" t="s">
        <v>1882</v>
      </c>
      <c r="D845" s="80" t="s">
        <v>2474</v>
      </c>
      <c r="E845" s="81" t="s">
        <v>4</v>
      </c>
      <c r="F845" s="73">
        <v>60</v>
      </c>
      <c r="G845" s="75">
        <v>3.2199999999999998</v>
      </c>
      <c r="H845" s="75">
        <v>0</v>
      </c>
      <c r="I845" s="73">
        <v>60</v>
      </c>
      <c r="J845" s="82"/>
      <c r="K845" s="83" t="str">
        <f t="shared" si="42"/>
        <v>-</v>
      </c>
      <c r="L845" s="75">
        <f t="shared" si="43"/>
        <v>0</v>
      </c>
      <c r="M845" s="85" t="s">
        <v>5</v>
      </c>
    </row>
    <row r="846" spans="1:13">
      <c r="A846" s="108" t="s">
        <v>49</v>
      </c>
      <c r="B846" s="69" t="s">
        <v>643</v>
      </c>
      <c r="C846" s="79" t="s">
        <v>1883</v>
      </c>
      <c r="D846" s="80" t="s">
        <v>2474</v>
      </c>
      <c r="E846" s="81" t="s">
        <v>4</v>
      </c>
      <c r="F846" s="73">
        <v>50</v>
      </c>
      <c r="G846" s="74">
        <v>3.99</v>
      </c>
      <c r="H846" s="75">
        <v>0</v>
      </c>
      <c r="I846" s="73">
        <v>50</v>
      </c>
      <c r="J846" s="82"/>
      <c r="K846" s="83" t="str">
        <f t="shared" si="42"/>
        <v>-</v>
      </c>
      <c r="L846" s="75">
        <f t="shared" si="43"/>
        <v>0</v>
      </c>
      <c r="M846" s="78" t="s">
        <v>5</v>
      </c>
    </row>
    <row r="847" spans="1:13">
      <c r="A847" s="108" t="s">
        <v>49</v>
      </c>
      <c r="B847" s="69" t="s">
        <v>643</v>
      </c>
      <c r="C847" s="79" t="s">
        <v>1884</v>
      </c>
      <c r="D847" s="80" t="s">
        <v>2475</v>
      </c>
      <c r="E847" s="81">
        <v>0.6</v>
      </c>
      <c r="F847" s="73">
        <v>35</v>
      </c>
      <c r="G847" s="74">
        <v>5.4399999999999995</v>
      </c>
      <c r="H847" s="75">
        <v>0</v>
      </c>
      <c r="I847" s="73">
        <v>35</v>
      </c>
      <c r="J847" s="82"/>
      <c r="K847" s="83" t="str">
        <f t="shared" si="42"/>
        <v>-</v>
      </c>
      <c r="L847" s="75">
        <f t="shared" si="43"/>
        <v>0</v>
      </c>
      <c r="M847" s="78" t="s">
        <v>5</v>
      </c>
    </row>
    <row r="848" spans="1:13">
      <c r="A848" s="108" t="s">
        <v>49</v>
      </c>
      <c r="B848" s="69" t="s">
        <v>643</v>
      </c>
      <c r="C848" s="79" t="s">
        <v>1885</v>
      </c>
      <c r="D848" s="80" t="s">
        <v>2475</v>
      </c>
      <c r="E848" s="81">
        <v>0.6</v>
      </c>
      <c r="F848" s="73">
        <v>35</v>
      </c>
      <c r="G848" s="75">
        <v>5.1499999999999995</v>
      </c>
      <c r="H848" s="75">
        <v>0</v>
      </c>
      <c r="I848" s="73">
        <v>35</v>
      </c>
      <c r="J848" s="82"/>
      <c r="K848" s="83" t="str">
        <f t="shared" si="42"/>
        <v>-</v>
      </c>
      <c r="L848" s="75">
        <f t="shared" si="43"/>
        <v>0</v>
      </c>
      <c r="M848" s="85" t="s">
        <v>5</v>
      </c>
    </row>
    <row r="849" spans="1:13">
      <c r="A849" s="108" t="s">
        <v>49</v>
      </c>
      <c r="B849" s="69" t="s">
        <v>643</v>
      </c>
      <c r="C849" s="79" t="s">
        <v>1886</v>
      </c>
      <c r="D849" s="80" t="s">
        <v>2476</v>
      </c>
      <c r="E849" s="81" t="s">
        <v>17</v>
      </c>
      <c r="F849" s="73">
        <v>20</v>
      </c>
      <c r="G849" s="75">
        <v>6.63</v>
      </c>
      <c r="H849" s="75">
        <v>0</v>
      </c>
      <c r="I849" s="73">
        <v>20</v>
      </c>
      <c r="J849" s="82"/>
      <c r="K849" s="83" t="str">
        <f t="shared" si="42"/>
        <v>-</v>
      </c>
      <c r="L849" s="75">
        <f t="shared" si="43"/>
        <v>0</v>
      </c>
      <c r="M849" s="85" t="s">
        <v>5</v>
      </c>
    </row>
    <row r="850" spans="1:13" s="200" customFormat="1" hidden="1">
      <c r="A850" s="265" t="s">
        <v>116</v>
      </c>
      <c r="B850" s="200" t="s">
        <v>643</v>
      </c>
      <c r="C850" s="201" t="s">
        <v>1887</v>
      </c>
      <c r="D850" s="202" t="s">
        <v>2477</v>
      </c>
      <c r="E850" s="203" t="s">
        <v>4</v>
      </c>
      <c r="F850" s="204">
        <v>60</v>
      </c>
      <c r="G850" s="206">
        <v>22.150000000000002</v>
      </c>
      <c r="H850" s="206">
        <v>0</v>
      </c>
      <c r="I850" s="204">
        <v>60</v>
      </c>
      <c r="J850" s="207"/>
      <c r="K850" s="208" t="str">
        <f t="shared" si="42"/>
        <v>-</v>
      </c>
      <c r="L850" s="206">
        <f t="shared" si="43"/>
        <v>0</v>
      </c>
      <c r="M850" s="219" t="s">
        <v>2534</v>
      </c>
    </row>
    <row r="851" spans="1:13" s="200" customFormat="1" hidden="1">
      <c r="A851" s="265" t="s">
        <v>116</v>
      </c>
      <c r="B851" s="200" t="s">
        <v>643</v>
      </c>
      <c r="C851" s="201" t="s">
        <v>1888</v>
      </c>
      <c r="D851" s="202" t="s">
        <v>2478</v>
      </c>
      <c r="E851" s="203">
        <v>0.6</v>
      </c>
      <c r="F851" s="204">
        <v>35</v>
      </c>
      <c r="G851" s="206">
        <v>27.950000000000003</v>
      </c>
      <c r="H851" s="206">
        <v>0</v>
      </c>
      <c r="I851" s="204">
        <v>35</v>
      </c>
      <c r="J851" s="207"/>
      <c r="K851" s="208" t="str">
        <f t="shared" si="42"/>
        <v>-</v>
      </c>
      <c r="L851" s="206">
        <f t="shared" si="43"/>
        <v>0</v>
      </c>
      <c r="M851" s="219" t="s">
        <v>2534</v>
      </c>
    </row>
    <row r="852" spans="1:13">
      <c r="A852" s="91" t="s">
        <v>23</v>
      </c>
      <c r="B852" s="69" t="s">
        <v>643</v>
      </c>
      <c r="C852" s="79" t="s">
        <v>1889</v>
      </c>
      <c r="D852" s="80" t="s">
        <v>2479</v>
      </c>
      <c r="E852" s="81" t="s">
        <v>4</v>
      </c>
      <c r="F852" s="73">
        <v>50</v>
      </c>
      <c r="G852" s="74">
        <v>9.76</v>
      </c>
      <c r="H852" s="75">
        <v>0</v>
      </c>
      <c r="I852" s="73">
        <v>50</v>
      </c>
      <c r="J852" s="82"/>
      <c r="K852" s="83" t="str">
        <f t="shared" si="42"/>
        <v>-</v>
      </c>
      <c r="L852" s="75">
        <f t="shared" si="43"/>
        <v>0</v>
      </c>
      <c r="M852" s="78" t="s">
        <v>5</v>
      </c>
    </row>
    <row r="853" spans="1:13">
      <c r="A853" s="91" t="s">
        <v>23</v>
      </c>
      <c r="B853" s="69" t="s">
        <v>643</v>
      </c>
      <c r="C853" s="79" t="s">
        <v>1890</v>
      </c>
      <c r="D853" s="80" t="s">
        <v>2480</v>
      </c>
      <c r="E853" s="81">
        <v>0.6</v>
      </c>
      <c r="F853" s="73">
        <v>35</v>
      </c>
      <c r="G853" s="74">
        <v>12.75</v>
      </c>
      <c r="H853" s="75">
        <v>0</v>
      </c>
      <c r="I853" s="73">
        <v>35</v>
      </c>
      <c r="J853" s="82"/>
      <c r="K853" s="83" t="str">
        <f t="shared" si="42"/>
        <v>-</v>
      </c>
      <c r="L853" s="75">
        <f t="shared" si="43"/>
        <v>0</v>
      </c>
      <c r="M853" s="78" t="s">
        <v>5</v>
      </c>
    </row>
    <row r="854" spans="1:13">
      <c r="A854" s="108" t="s">
        <v>49</v>
      </c>
      <c r="B854" s="69" t="s">
        <v>643</v>
      </c>
      <c r="C854" s="79" t="s">
        <v>1891</v>
      </c>
      <c r="D854" s="80" t="s">
        <v>2481</v>
      </c>
      <c r="E854" s="81" t="s">
        <v>4</v>
      </c>
      <c r="F854" s="73">
        <v>50</v>
      </c>
      <c r="G854" s="74">
        <v>7.54</v>
      </c>
      <c r="H854" s="75">
        <v>0</v>
      </c>
      <c r="I854" s="73">
        <v>50</v>
      </c>
      <c r="J854" s="82"/>
      <c r="K854" s="83" t="str">
        <f t="shared" si="42"/>
        <v>-</v>
      </c>
      <c r="L854" s="75">
        <f t="shared" si="43"/>
        <v>0</v>
      </c>
      <c r="M854" s="78" t="s">
        <v>5</v>
      </c>
    </row>
    <row r="855" spans="1:13">
      <c r="A855" s="108" t="s">
        <v>49</v>
      </c>
      <c r="B855" s="69" t="s">
        <v>643</v>
      </c>
      <c r="C855" s="79" t="s">
        <v>1892</v>
      </c>
      <c r="D855" s="80" t="s">
        <v>2482</v>
      </c>
      <c r="E855" s="81">
        <v>0.6</v>
      </c>
      <c r="F855" s="73">
        <v>35</v>
      </c>
      <c r="G855" s="74">
        <v>8.98</v>
      </c>
      <c r="H855" s="75">
        <v>0</v>
      </c>
      <c r="I855" s="73">
        <v>35</v>
      </c>
      <c r="J855" s="82"/>
      <c r="K855" s="83" t="str">
        <f t="shared" si="42"/>
        <v>-</v>
      </c>
      <c r="L855" s="75">
        <f t="shared" si="43"/>
        <v>0</v>
      </c>
      <c r="M855" s="78" t="s">
        <v>5</v>
      </c>
    </row>
    <row r="856" spans="1:13">
      <c r="A856" s="150" t="s">
        <v>972</v>
      </c>
      <c r="B856" s="69" t="s">
        <v>643</v>
      </c>
      <c r="C856" s="79" t="s">
        <v>1893</v>
      </c>
      <c r="D856" s="80" t="s">
        <v>2483</v>
      </c>
      <c r="E856" s="81" t="s">
        <v>4</v>
      </c>
      <c r="F856" s="73">
        <v>60</v>
      </c>
      <c r="G856" s="75">
        <v>5.34</v>
      </c>
      <c r="H856" s="75">
        <v>0</v>
      </c>
      <c r="I856" s="73">
        <v>60</v>
      </c>
      <c r="J856" s="82"/>
      <c r="K856" s="83" t="str">
        <f t="shared" si="42"/>
        <v>-</v>
      </c>
      <c r="L856" s="75">
        <f t="shared" si="43"/>
        <v>0</v>
      </c>
      <c r="M856" s="85" t="s">
        <v>5</v>
      </c>
    </row>
    <row r="857" spans="1:13">
      <c r="A857" s="150" t="s">
        <v>972</v>
      </c>
      <c r="B857" s="69" t="s">
        <v>643</v>
      </c>
      <c r="C857" s="79" t="s">
        <v>1894</v>
      </c>
      <c r="D857" s="80" t="s">
        <v>2483</v>
      </c>
      <c r="E857" s="81" t="s">
        <v>4</v>
      </c>
      <c r="F857" s="73">
        <v>50</v>
      </c>
      <c r="G857" s="74">
        <v>5.99</v>
      </c>
      <c r="H857" s="75">
        <v>0</v>
      </c>
      <c r="I857" s="73">
        <v>50</v>
      </c>
      <c r="J857" s="82"/>
      <c r="K857" s="83" t="str">
        <f t="shared" si="42"/>
        <v>-</v>
      </c>
      <c r="L857" s="75">
        <f t="shared" si="43"/>
        <v>0</v>
      </c>
      <c r="M857" s="78" t="s">
        <v>5</v>
      </c>
    </row>
    <row r="858" spans="1:13">
      <c r="A858" s="150" t="s">
        <v>972</v>
      </c>
      <c r="B858" s="69" t="s">
        <v>643</v>
      </c>
      <c r="C858" s="79" t="s">
        <v>1895</v>
      </c>
      <c r="D858" s="80" t="s">
        <v>2484</v>
      </c>
      <c r="E858" s="81">
        <v>0.6</v>
      </c>
      <c r="F858" s="73">
        <v>35</v>
      </c>
      <c r="G858" s="74">
        <v>8.98</v>
      </c>
      <c r="H858" s="75">
        <v>0</v>
      </c>
      <c r="I858" s="73">
        <v>35</v>
      </c>
      <c r="J858" s="82"/>
      <c r="K858" s="83" t="str">
        <f t="shared" si="42"/>
        <v>-</v>
      </c>
      <c r="L858" s="75">
        <f t="shared" si="43"/>
        <v>0</v>
      </c>
      <c r="M858" s="78" t="s">
        <v>5</v>
      </c>
    </row>
    <row r="859" spans="1:13">
      <c r="A859" s="150" t="s">
        <v>972</v>
      </c>
      <c r="B859" s="69" t="s">
        <v>643</v>
      </c>
      <c r="C859" s="79" t="s">
        <v>1896</v>
      </c>
      <c r="D859" s="80" t="s">
        <v>2484</v>
      </c>
      <c r="E859" s="81">
        <v>0.6</v>
      </c>
      <c r="F859" s="73">
        <v>35</v>
      </c>
      <c r="G859" s="75">
        <v>7.84</v>
      </c>
      <c r="H859" s="75">
        <v>0</v>
      </c>
      <c r="I859" s="73">
        <v>35</v>
      </c>
      <c r="J859" s="82"/>
      <c r="K859" s="83" t="str">
        <f t="shared" si="42"/>
        <v>-</v>
      </c>
      <c r="L859" s="75">
        <f t="shared" si="43"/>
        <v>0</v>
      </c>
      <c r="M859" s="85" t="s">
        <v>5</v>
      </c>
    </row>
    <row r="860" spans="1:13">
      <c r="A860" s="150" t="s">
        <v>972</v>
      </c>
      <c r="B860" s="69" t="s">
        <v>643</v>
      </c>
      <c r="C860" s="79" t="s">
        <v>1897</v>
      </c>
      <c r="D860" s="80" t="s">
        <v>2485</v>
      </c>
      <c r="E860" s="81" t="s">
        <v>17</v>
      </c>
      <c r="F860" s="73">
        <v>20</v>
      </c>
      <c r="G860" s="75">
        <v>11.92</v>
      </c>
      <c r="H860" s="75">
        <v>0</v>
      </c>
      <c r="I860" s="73">
        <v>20</v>
      </c>
      <c r="J860" s="82"/>
      <c r="K860" s="83" t="str">
        <f t="shared" si="42"/>
        <v>-</v>
      </c>
      <c r="L860" s="75">
        <f t="shared" si="43"/>
        <v>0</v>
      </c>
      <c r="M860" s="85" t="s">
        <v>5</v>
      </c>
    </row>
    <row r="861" spans="1:13">
      <c r="A861" s="68" t="s">
        <v>1</v>
      </c>
      <c r="B861" s="69" t="s">
        <v>643</v>
      </c>
      <c r="C861" s="79" t="s">
        <v>1898</v>
      </c>
      <c r="D861" s="80" t="s">
        <v>2486</v>
      </c>
      <c r="E861" s="81" t="s">
        <v>4</v>
      </c>
      <c r="F861" s="73">
        <v>50</v>
      </c>
      <c r="G861" s="74">
        <v>10.45</v>
      </c>
      <c r="H861" s="75">
        <v>12.02</v>
      </c>
      <c r="I861" s="73">
        <v>5</v>
      </c>
      <c r="J861" s="82"/>
      <c r="K861" s="83" t="str">
        <f t="shared" si="42"/>
        <v>-</v>
      </c>
      <c r="L861" s="75">
        <f t="shared" si="43"/>
        <v>0</v>
      </c>
      <c r="M861" s="85" t="s">
        <v>14</v>
      </c>
    </row>
    <row r="862" spans="1:13">
      <c r="A862" s="68" t="s">
        <v>1</v>
      </c>
      <c r="B862" s="69" t="s">
        <v>643</v>
      </c>
      <c r="C862" s="79" t="s">
        <v>1899</v>
      </c>
      <c r="D862" s="80" t="s">
        <v>2487</v>
      </c>
      <c r="E862" s="81">
        <v>0.6</v>
      </c>
      <c r="F862" s="73">
        <v>35</v>
      </c>
      <c r="G862" s="74">
        <v>13.42</v>
      </c>
      <c r="H862" s="75">
        <v>15.44</v>
      </c>
      <c r="I862" s="73">
        <v>5</v>
      </c>
      <c r="J862" s="82"/>
      <c r="K862" s="83" t="str">
        <f t="shared" si="42"/>
        <v>-</v>
      </c>
      <c r="L862" s="75">
        <f t="shared" si="43"/>
        <v>0</v>
      </c>
      <c r="M862" s="85" t="s">
        <v>14</v>
      </c>
    </row>
    <row r="863" spans="1:13" s="200" customFormat="1" hidden="1">
      <c r="A863" s="218" t="s">
        <v>1</v>
      </c>
      <c r="B863" s="200" t="s">
        <v>643</v>
      </c>
      <c r="C863" s="201" t="s">
        <v>1900</v>
      </c>
      <c r="D863" s="202" t="s">
        <v>2488</v>
      </c>
      <c r="E863" s="203" t="s">
        <v>17</v>
      </c>
      <c r="F863" s="204">
        <v>20</v>
      </c>
      <c r="G863" s="206">
        <v>16.350000000000001</v>
      </c>
      <c r="H863" s="206">
        <v>0</v>
      </c>
      <c r="I863" s="204">
        <v>20</v>
      </c>
      <c r="J863" s="207"/>
      <c r="K863" s="208" t="str">
        <f t="shared" si="42"/>
        <v>-</v>
      </c>
      <c r="L863" s="206">
        <f t="shared" si="43"/>
        <v>0</v>
      </c>
      <c r="M863" s="219" t="s">
        <v>2534</v>
      </c>
    </row>
    <row r="864" spans="1:13">
      <c r="A864" s="173" t="s">
        <v>658</v>
      </c>
      <c r="B864" s="69" t="s">
        <v>643</v>
      </c>
      <c r="C864" s="79" t="s">
        <v>1901</v>
      </c>
      <c r="D864" s="80" t="s">
        <v>2489</v>
      </c>
      <c r="E864" s="81" t="s">
        <v>4</v>
      </c>
      <c r="F864" s="73">
        <v>60</v>
      </c>
      <c r="G864" s="75">
        <v>3.2399999999999998</v>
      </c>
      <c r="H864" s="75">
        <v>3.7259999999999995</v>
      </c>
      <c r="I864" s="73">
        <v>5</v>
      </c>
      <c r="J864" s="82"/>
      <c r="K864" s="83" t="str">
        <f t="shared" si="42"/>
        <v>-</v>
      </c>
      <c r="L864" s="75">
        <f t="shared" si="43"/>
        <v>0</v>
      </c>
      <c r="M864" s="85" t="s">
        <v>14</v>
      </c>
    </row>
    <row r="865" spans="1:13">
      <c r="A865" s="173" t="s">
        <v>658</v>
      </c>
      <c r="B865" s="69" t="s">
        <v>643</v>
      </c>
      <c r="C865" s="79" t="s">
        <v>1902</v>
      </c>
      <c r="D865" s="80" t="s">
        <v>2489</v>
      </c>
      <c r="E865" s="81" t="s">
        <v>4</v>
      </c>
      <c r="F865" s="73">
        <v>50</v>
      </c>
      <c r="G865" s="74">
        <v>3.55</v>
      </c>
      <c r="H865" s="75">
        <v>0</v>
      </c>
      <c r="I865" s="73">
        <v>50</v>
      </c>
      <c r="J865" s="82"/>
      <c r="K865" s="83" t="str">
        <f t="shared" si="42"/>
        <v>-</v>
      </c>
      <c r="L865" s="75">
        <f t="shared" si="43"/>
        <v>0</v>
      </c>
      <c r="M865" s="78" t="s">
        <v>5</v>
      </c>
    </row>
    <row r="866" spans="1:13">
      <c r="A866" s="173" t="s">
        <v>658</v>
      </c>
      <c r="B866" s="69" t="s">
        <v>643</v>
      </c>
      <c r="C866" s="79" t="s">
        <v>1903</v>
      </c>
      <c r="D866" s="80" t="s">
        <v>2490</v>
      </c>
      <c r="E866" s="81">
        <v>0.6</v>
      </c>
      <c r="F866" s="73">
        <v>35</v>
      </c>
      <c r="G866" s="74">
        <v>4.55</v>
      </c>
      <c r="H866" s="75">
        <v>0</v>
      </c>
      <c r="I866" s="73">
        <v>35</v>
      </c>
      <c r="J866" s="82"/>
      <c r="K866" s="83" t="str">
        <f t="shared" si="42"/>
        <v>-</v>
      </c>
      <c r="L866" s="75">
        <f t="shared" si="43"/>
        <v>0</v>
      </c>
      <c r="M866" s="78" t="s">
        <v>5</v>
      </c>
    </row>
    <row r="867" spans="1:13">
      <c r="A867" s="173" t="s">
        <v>658</v>
      </c>
      <c r="B867" s="69" t="s">
        <v>643</v>
      </c>
      <c r="C867" s="79" t="s">
        <v>1904</v>
      </c>
      <c r="D867" s="80" t="s">
        <v>2490</v>
      </c>
      <c r="E867" s="81">
        <v>0.6</v>
      </c>
      <c r="F867" s="73">
        <v>35</v>
      </c>
      <c r="G867" s="75">
        <v>4.2435</v>
      </c>
      <c r="H867" s="75">
        <v>4.8800249999999998</v>
      </c>
      <c r="I867" s="73">
        <v>5</v>
      </c>
      <c r="J867" s="82"/>
      <c r="K867" s="83" t="str">
        <f t="shared" si="42"/>
        <v>-</v>
      </c>
      <c r="L867" s="75">
        <f t="shared" si="43"/>
        <v>0</v>
      </c>
      <c r="M867" s="85" t="s">
        <v>14</v>
      </c>
    </row>
    <row r="868" spans="1:13">
      <c r="A868" s="173" t="s">
        <v>658</v>
      </c>
      <c r="B868" s="69" t="s">
        <v>643</v>
      </c>
      <c r="C868" s="79" t="s">
        <v>1905</v>
      </c>
      <c r="D868" s="80" t="s">
        <v>2491</v>
      </c>
      <c r="E868" s="81" t="s">
        <v>17</v>
      </c>
      <c r="F868" s="73">
        <v>20</v>
      </c>
      <c r="G868" s="75">
        <v>6.04</v>
      </c>
      <c r="H868" s="75">
        <v>0</v>
      </c>
      <c r="I868" s="73">
        <v>20</v>
      </c>
      <c r="J868" s="82"/>
      <c r="K868" s="83" t="str">
        <f t="shared" si="42"/>
        <v>-</v>
      </c>
      <c r="L868" s="75">
        <f t="shared" si="43"/>
        <v>0</v>
      </c>
      <c r="M868" s="85" t="s">
        <v>5</v>
      </c>
    </row>
    <row r="869" spans="1:13">
      <c r="A869" s="173" t="s">
        <v>658</v>
      </c>
      <c r="B869" s="69" t="s">
        <v>643</v>
      </c>
      <c r="C869" s="79" t="s">
        <v>1906</v>
      </c>
      <c r="D869" s="80" t="s">
        <v>2491</v>
      </c>
      <c r="E869" s="81" t="s">
        <v>17</v>
      </c>
      <c r="F869" s="73">
        <v>20</v>
      </c>
      <c r="G869" s="74">
        <v>7.21</v>
      </c>
      <c r="H869" s="75">
        <v>0</v>
      </c>
      <c r="I869" s="73">
        <v>20</v>
      </c>
      <c r="J869" s="82"/>
      <c r="K869" s="83" t="str">
        <f t="shared" si="42"/>
        <v>-</v>
      </c>
      <c r="L869" s="75">
        <f t="shared" si="43"/>
        <v>0</v>
      </c>
      <c r="M869" s="78" t="s">
        <v>5</v>
      </c>
    </row>
    <row r="870" spans="1:13">
      <c r="A870" s="136" t="s">
        <v>328</v>
      </c>
      <c r="B870" s="69" t="s">
        <v>643</v>
      </c>
      <c r="C870" s="79" t="s">
        <v>1907</v>
      </c>
      <c r="D870" s="80" t="s">
        <v>2492</v>
      </c>
      <c r="E870" s="81" t="s">
        <v>4</v>
      </c>
      <c r="F870" s="73">
        <v>60</v>
      </c>
      <c r="G870" s="75">
        <v>4.04</v>
      </c>
      <c r="H870" s="75">
        <v>0</v>
      </c>
      <c r="I870" s="73">
        <v>60</v>
      </c>
      <c r="J870" s="82"/>
      <c r="K870" s="83" t="str">
        <f t="shared" si="42"/>
        <v>-</v>
      </c>
      <c r="L870" s="75">
        <f t="shared" si="43"/>
        <v>0</v>
      </c>
      <c r="M870" s="85" t="s">
        <v>5</v>
      </c>
    </row>
    <row r="871" spans="1:13">
      <c r="A871" s="136" t="s">
        <v>328</v>
      </c>
      <c r="B871" s="69" t="s">
        <v>643</v>
      </c>
      <c r="C871" s="79" t="s">
        <v>1908</v>
      </c>
      <c r="D871" s="80" t="s">
        <v>2492</v>
      </c>
      <c r="E871" s="81" t="s">
        <v>4</v>
      </c>
      <c r="F871" s="73">
        <v>50</v>
      </c>
      <c r="G871" s="74">
        <v>5.32</v>
      </c>
      <c r="H871" s="75">
        <v>0</v>
      </c>
      <c r="I871" s="73">
        <v>50</v>
      </c>
      <c r="J871" s="82"/>
      <c r="K871" s="83" t="str">
        <f t="shared" si="42"/>
        <v>-</v>
      </c>
      <c r="L871" s="75">
        <f t="shared" si="43"/>
        <v>0</v>
      </c>
      <c r="M871" s="78" t="s">
        <v>5</v>
      </c>
    </row>
    <row r="872" spans="1:13">
      <c r="A872" s="136" t="s">
        <v>328</v>
      </c>
      <c r="B872" s="69" t="s">
        <v>643</v>
      </c>
      <c r="C872" s="79" t="s">
        <v>1909</v>
      </c>
      <c r="D872" s="80" t="s">
        <v>2493</v>
      </c>
      <c r="E872" s="81">
        <v>0.6</v>
      </c>
      <c r="F872" s="73">
        <v>35</v>
      </c>
      <c r="G872" s="74">
        <v>6.77</v>
      </c>
      <c r="H872" s="75">
        <v>0</v>
      </c>
      <c r="I872" s="73">
        <v>35</v>
      </c>
      <c r="J872" s="82"/>
      <c r="K872" s="83" t="str">
        <f t="shared" si="42"/>
        <v>-</v>
      </c>
      <c r="L872" s="75">
        <f t="shared" si="43"/>
        <v>0</v>
      </c>
      <c r="M872" s="78" t="s">
        <v>5</v>
      </c>
    </row>
    <row r="873" spans="1:13" s="200" customFormat="1" hidden="1">
      <c r="A873" s="263" t="s">
        <v>328</v>
      </c>
      <c r="B873" s="200" t="s">
        <v>643</v>
      </c>
      <c r="C873" s="201" t="s">
        <v>1910</v>
      </c>
      <c r="D873" s="202" t="s">
        <v>2493</v>
      </c>
      <c r="E873" s="203">
        <v>0.6</v>
      </c>
      <c r="F873" s="204">
        <v>35</v>
      </c>
      <c r="G873" s="206">
        <v>5.49</v>
      </c>
      <c r="H873" s="206">
        <v>0</v>
      </c>
      <c r="I873" s="204">
        <v>35</v>
      </c>
      <c r="J873" s="207"/>
      <c r="K873" s="208" t="str">
        <f t="shared" si="42"/>
        <v>-</v>
      </c>
      <c r="L873" s="206">
        <f t="shared" si="43"/>
        <v>0</v>
      </c>
      <c r="M873" s="219" t="s">
        <v>2534</v>
      </c>
    </row>
    <row r="874" spans="1:13" s="200" customFormat="1" hidden="1">
      <c r="A874" s="199" t="s">
        <v>2539</v>
      </c>
      <c r="B874" s="200" t="s">
        <v>643</v>
      </c>
      <c r="C874" s="201" t="s">
        <v>1911</v>
      </c>
      <c r="D874" s="202" t="s">
        <v>2494</v>
      </c>
      <c r="E874" s="203" t="s">
        <v>4</v>
      </c>
      <c r="F874" s="204">
        <v>60</v>
      </c>
      <c r="G874" s="206">
        <v>15.53</v>
      </c>
      <c r="H874" s="206">
        <v>0</v>
      </c>
      <c r="I874" s="204">
        <v>60</v>
      </c>
      <c r="J874" s="207"/>
      <c r="K874" s="208" t="str">
        <f t="shared" si="42"/>
        <v>-</v>
      </c>
      <c r="L874" s="206">
        <f t="shared" si="43"/>
        <v>0</v>
      </c>
      <c r="M874" s="219" t="s">
        <v>2534</v>
      </c>
    </row>
    <row r="875" spans="1:13" s="200" customFormat="1" hidden="1">
      <c r="A875" s="199" t="s">
        <v>2539</v>
      </c>
      <c r="B875" s="200" t="s">
        <v>643</v>
      </c>
      <c r="C875" s="201" t="s">
        <v>1912</v>
      </c>
      <c r="D875" s="202" t="s">
        <v>2495</v>
      </c>
      <c r="E875" s="203">
        <v>0.6</v>
      </c>
      <c r="F875" s="204">
        <v>35</v>
      </c>
      <c r="G875" s="206">
        <v>20.810000000000002</v>
      </c>
      <c r="H875" s="206">
        <v>0</v>
      </c>
      <c r="I875" s="204">
        <v>35</v>
      </c>
      <c r="J875" s="207"/>
      <c r="K875" s="208" t="str">
        <f t="shared" ref="K875:K914" si="44">IFERROR(IF(J875/F875=0,"-",J875/F875),"-")</f>
        <v>-</v>
      </c>
      <c r="L875" s="206">
        <f t="shared" ref="L875:L914" si="45">IF(J875&lt;5,H875*J875, IF(J875&lt;F875,H875*J875,G875*J875))</f>
        <v>0</v>
      </c>
      <c r="M875" s="219" t="s">
        <v>2534</v>
      </c>
    </row>
    <row r="876" spans="1:13">
      <c r="A876" s="168" t="s">
        <v>651</v>
      </c>
      <c r="B876" s="69" t="s">
        <v>643</v>
      </c>
      <c r="C876" s="79" t="s">
        <v>1913</v>
      </c>
      <c r="D876" s="80" t="s">
        <v>2496</v>
      </c>
      <c r="E876" s="81" t="s">
        <v>4</v>
      </c>
      <c r="F876" s="73">
        <v>60</v>
      </c>
      <c r="G876" s="75">
        <v>5.5935999999999995</v>
      </c>
      <c r="H876" s="75">
        <v>6.4326399999999992</v>
      </c>
      <c r="I876" s="73">
        <v>5</v>
      </c>
      <c r="J876" s="82"/>
      <c r="K876" s="83" t="str">
        <f t="shared" si="44"/>
        <v>-</v>
      </c>
      <c r="L876" s="75">
        <f t="shared" si="45"/>
        <v>0</v>
      </c>
      <c r="M876" s="85" t="s">
        <v>14</v>
      </c>
    </row>
    <row r="877" spans="1:13">
      <c r="A877" s="168" t="s">
        <v>651</v>
      </c>
      <c r="B877" s="69" t="s">
        <v>643</v>
      </c>
      <c r="C877" s="79" t="s">
        <v>1914</v>
      </c>
      <c r="D877" s="80" t="s">
        <v>2496</v>
      </c>
      <c r="E877" s="81" t="s">
        <v>4</v>
      </c>
      <c r="F877" s="73">
        <v>50</v>
      </c>
      <c r="G877" s="74">
        <v>6.77</v>
      </c>
      <c r="H877" s="75">
        <v>0</v>
      </c>
      <c r="I877" s="73">
        <v>50</v>
      </c>
      <c r="J877" s="82"/>
      <c r="K877" s="83" t="str">
        <f t="shared" si="44"/>
        <v>-</v>
      </c>
      <c r="L877" s="75">
        <f t="shared" si="45"/>
        <v>0</v>
      </c>
      <c r="M877" s="78" t="s">
        <v>5</v>
      </c>
    </row>
    <row r="878" spans="1:13">
      <c r="A878" s="168" t="s">
        <v>651</v>
      </c>
      <c r="B878" s="69" t="s">
        <v>643</v>
      </c>
      <c r="C878" s="79" t="s">
        <v>1915</v>
      </c>
      <c r="D878" s="80" t="s">
        <v>2497</v>
      </c>
      <c r="E878" s="81">
        <v>0.6</v>
      </c>
      <c r="F878" s="73">
        <v>35</v>
      </c>
      <c r="G878" s="74">
        <v>8.32</v>
      </c>
      <c r="H878" s="75">
        <v>0</v>
      </c>
      <c r="I878" s="73">
        <v>35</v>
      </c>
      <c r="J878" s="82"/>
      <c r="K878" s="83" t="str">
        <f t="shared" si="44"/>
        <v>-</v>
      </c>
      <c r="L878" s="75">
        <f t="shared" si="45"/>
        <v>0</v>
      </c>
      <c r="M878" s="78" t="s">
        <v>5</v>
      </c>
    </row>
    <row r="879" spans="1:13">
      <c r="A879" s="168" t="s">
        <v>651</v>
      </c>
      <c r="B879" s="69" t="s">
        <v>643</v>
      </c>
      <c r="C879" s="79" t="s">
        <v>1916</v>
      </c>
      <c r="D879" s="80" t="s">
        <v>2497</v>
      </c>
      <c r="E879" s="81">
        <v>0.6</v>
      </c>
      <c r="F879" s="73">
        <v>35</v>
      </c>
      <c r="G879" s="75">
        <v>7.28</v>
      </c>
      <c r="H879" s="75">
        <v>8.3719999999999999</v>
      </c>
      <c r="I879" s="73">
        <v>5</v>
      </c>
      <c r="J879" s="82"/>
      <c r="K879" s="83" t="str">
        <f t="shared" si="44"/>
        <v>-</v>
      </c>
      <c r="L879" s="75">
        <f t="shared" si="45"/>
        <v>0</v>
      </c>
      <c r="M879" s="85" t="s">
        <v>14</v>
      </c>
    </row>
    <row r="880" spans="1:13" s="200" customFormat="1" hidden="1">
      <c r="A880" s="222" t="s">
        <v>651</v>
      </c>
      <c r="B880" s="200" t="s">
        <v>643</v>
      </c>
      <c r="C880" s="201" t="s">
        <v>1917</v>
      </c>
      <c r="D880" s="202" t="s">
        <v>2498</v>
      </c>
      <c r="E880" s="203" t="s">
        <v>17</v>
      </c>
      <c r="F880" s="204">
        <v>20</v>
      </c>
      <c r="G880" s="206">
        <v>10.47</v>
      </c>
      <c r="H880" s="206">
        <v>0</v>
      </c>
      <c r="I880" s="204">
        <v>20</v>
      </c>
      <c r="J880" s="207"/>
      <c r="K880" s="208" t="str">
        <f t="shared" si="44"/>
        <v>-</v>
      </c>
      <c r="L880" s="206">
        <f t="shared" si="45"/>
        <v>0</v>
      </c>
      <c r="M880" s="219" t="s">
        <v>2534</v>
      </c>
    </row>
    <row r="881" spans="1:13">
      <c r="A881" s="98" t="s">
        <v>966</v>
      </c>
      <c r="B881" s="69" t="s">
        <v>643</v>
      </c>
      <c r="C881" s="79" t="s">
        <v>1918</v>
      </c>
      <c r="D881" s="80" t="s">
        <v>2499</v>
      </c>
      <c r="E881" s="81" t="s">
        <v>4</v>
      </c>
      <c r="F881" s="73">
        <v>50</v>
      </c>
      <c r="G881" s="74">
        <v>4.55</v>
      </c>
      <c r="H881" s="75">
        <v>0</v>
      </c>
      <c r="I881" s="73">
        <v>50</v>
      </c>
      <c r="J881" s="82"/>
      <c r="K881" s="83" t="str">
        <f t="shared" si="44"/>
        <v>-</v>
      </c>
      <c r="L881" s="75">
        <f t="shared" si="45"/>
        <v>0</v>
      </c>
      <c r="M881" s="78" t="s">
        <v>5</v>
      </c>
    </row>
    <row r="882" spans="1:13">
      <c r="A882" s="98" t="s">
        <v>966</v>
      </c>
      <c r="B882" s="69" t="s">
        <v>643</v>
      </c>
      <c r="C882" s="79" t="s">
        <v>1919</v>
      </c>
      <c r="D882" s="80" t="s">
        <v>2500</v>
      </c>
      <c r="E882" s="81">
        <v>0.6</v>
      </c>
      <c r="F882" s="73">
        <v>35</v>
      </c>
      <c r="G882" s="74">
        <v>6.77</v>
      </c>
      <c r="H882" s="75">
        <v>0</v>
      </c>
      <c r="I882" s="73">
        <v>35</v>
      </c>
      <c r="J882" s="82"/>
      <c r="K882" s="83" t="str">
        <f t="shared" si="44"/>
        <v>-</v>
      </c>
      <c r="L882" s="75">
        <f t="shared" si="45"/>
        <v>0</v>
      </c>
      <c r="M882" s="78" t="s">
        <v>5</v>
      </c>
    </row>
    <row r="883" spans="1:13">
      <c r="A883" s="98" t="s">
        <v>53</v>
      </c>
      <c r="B883" s="69" t="s">
        <v>643</v>
      </c>
      <c r="C883" s="79" t="s">
        <v>1920</v>
      </c>
      <c r="D883" s="80" t="s">
        <v>2501</v>
      </c>
      <c r="E883" s="81" t="s">
        <v>4</v>
      </c>
      <c r="F883" s="73">
        <v>60</v>
      </c>
      <c r="G883" s="75">
        <v>5.2785000000000002</v>
      </c>
      <c r="H883" s="75">
        <v>0</v>
      </c>
      <c r="I883" s="73">
        <v>60</v>
      </c>
      <c r="J883" s="82"/>
      <c r="K883" s="83" t="str">
        <f t="shared" si="44"/>
        <v>-</v>
      </c>
      <c r="L883" s="75">
        <f t="shared" si="45"/>
        <v>0</v>
      </c>
      <c r="M883" s="85" t="s">
        <v>5</v>
      </c>
    </row>
    <row r="884" spans="1:13">
      <c r="A884" s="98" t="s">
        <v>53</v>
      </c>
      <c r="B884" s="69" t="s">
        <v>643</v>
      </c>
      <c r="C884" s="79" t="s">
        <v>1921</v>
      </c>
      <c r="D884" s="80" t="s">
        <v>2501</v>
      </c>
      <c r="E884" s="81" t="s">
        <v>4</v>
      </c>
      <c r="F884" s="73">
        <v>50</v>
      </c>
      <c r="G884" s="74">
        <v>5.99</v>
      </c>
      <c r="H884" s="75">
        <v>0</v>
      </c>
      <c r="I884" s="73">
        <v>50</v>
      </c>
      <c r="J884" s="82"/>
      <c r="K884" s="83" t="str">
        <f t="shared" si="44"/>
        <v>-</v>
      </c>
      <c r="L884" s="75">
        <f t="shared" si="45"/>
        <v>0</v>
      </c>
      <c r="M884" s="78" t="s">
        <v>5</v>
      </c>
    </row>
    <row r="885" spans="1:13">
      <c r="A885" s="98" t="s">
        <v>53</v>
      </c>
      <c r="B885" s="69" t="s">
        <v>643</v>
      </c>
      <c r="C885" s="79" t="s">
        <v>1922</v>
      </c>
      <c r="D885" s="80" t="s">
        <v>2502</v>
      </c>
      <c r="E885" s="81">
        <v>0.6</v>
      </c>
      <c r="F885" s="73">
        <v>35</v>
      </c>
      <c r="G885" s="74">
        <v>8.98</v>
      </c>
      <c r="H885" s="75">
        <v>0</v>
      </c>
      <c r="I885" s="73">
        <v>35</v>
      </c>
      <c r="J885" s="82"/>
      <c r="K885" s="83" t="str">
        <f t="shared" si="44"/>
        <v>-</v>
      </c>
      <c r="L885" s="75">
        <f t="shared" si="45"/>
        <v>0</v>
      </c>
      <c r="M885" s="78" t="s">
        <v>5</v>
      </c>
    </row>
    <row r="886" spans="1:13">
      <c r="A886" s="98" t="s">
        <v>53</v>
      </c>
      <c r="B886" s="69" t="s">
        <v>643</v>
      </c>
      <c r="C886" s="79" t="s">
        <v>1923</v>
      </c>
      <c r="D886" s="80" t="s">
        <v>2502</v>
      </c>
      <c r="E886" s="81">
        <v>0.6</v>
      </c>
      <c r="F886" s="73">
        <v>35</v>
      </c>
      <c r="G886" s="75">
        <v>7.9799999999999995</v>
      </c>
      <c r="H886" s="75">
        <v>0</v>
      </c>
      <c r="I886" s="73">
        <v>35</v>
      </c>
      <c r="J886" s="82"/>
      <c r="K886" s="83" t="str">
        <f t="shared" si="44"/>
        <v>-</v>
      </c>
      <c r="L886" s="75">
        <f t="shared" si="45"/>
        <v>0</v>
      </c>
      <c r="M886" s="85" t="s">
        <v>5</v>
      </c>
    </row>
    <row r="887" spans="1:13" s="200" customFormat="1" hidden="1">
      <c r="A887" s="235" t="s">
        <v>53</v>
      </c>
      <c r="B887" s="200" t="s">
        <v>643</v>
      </c>
      <c r="C887" s="201" t="s">
        <v>1924</v>
      </c>
      <c r="D887" s="202" t="s">
        <v>2503</v>
      </c>
      <c r="E887" s="203" t="s">
        <v>4</v>
      </c>
      <c r="F887" s="204">
        <v>60</v>
      </c>
      <c r="G887" s="206">
        <v>10.35</v>
      </c>
      <c r="H887" s="206">
        <v>0</v>
      </c>
      <c r="I887" s="204">
        <v>60</v>
      </c>
      <c r="J887" s="207"/>
      <c r="K887" s="208" t="str">
        <f t="shared" si="44"/>
        <v>-</v>
      </c>
      <c r="L887" s="206">
        <f t="shared" si="45"/>
        <v>0</v>
      </c>
      <c r="M887" s="219" t="s">
        <v>2534</v>
      </c>
    </row>
    <row r="888" spans="1:13" s="200" customFormat="1" hidden="1">
      <c r="A888" s="235" t="s">
        <v>53</v>
      </c>
      <c r="B888" s="200" t="s">
        <v>643</v>
      </c>
      <c r="C888" s="201" t="s">
        <v>1925</v>
      </c>
      <c r="D888" s="202" t="s">
        <v>2504</v>
      </c>
      <c r="E888" s="203">
        <v>0.6</v>
      </c>
      <c r="F888" s="204">
        <v>35</v>
      </c>
      <c r="G888" s="206">
        <v>13.16</v>
      </c>
      <c r="H888" s="206">
        <v>0</v>
      </c>
      <c r="I888" s="204">
        <v>35</v>
      </c>
      <c r="J888" s="207"/>
      <c r="K888" s="208" t="str">
        <f t="shared" si="44"/>
        <v>-</v>
      </c>
      <c r="L888" s="206">
        <f t="shared" si="45"/>
        <v>0</v>
      </c>
      <c r="M888" s="219" t="s">
        <v>2534</v>
      </c>
    </row>
    <row r="889" spans="1:13">
      <c r="A889" s="93" t="s">
        <v>644</v>
      </c>
      <c r="B889" s="69" t="s">
        <v>643</v>
      </c>
      <c r="C889" s="79" t="s">
        <v>1926</v>
      </c>
      <c r="D889" s="80" t="s">
        <v>2505</v>
      </c>
      <c r="E889" s="81" t="s">
        <v>4</v>
      </c>
      <c r="F889" s="73">
        <v>50</v>
      </c>
      <c r="G889" s="74">
        <v>3.7699999999999996</v>
      </c>
      <c r="H889" s="75">
        <v>0</v>
      </c>
      <c r="I889" s="73">
        <v>50</v>
      </c>
      <c r="J889" s="82"/>
      <c r="K889" s="83" t="str">
        <f t="shared" si="44"/>
        <v>-</v>
      </c>
      <c r="L889" s="75">
        <f t="shared" si="45"/>
        <v>0</v>
      </c>
      <c r="M889" s="78" t="s">
        <v>5</v>
      </c>
    </row>
    <row r="890" spans="1:13">
      <c r="A890" s="93" t="s">
        <v>644</v>
      </c>
      <c r="B890" s="69" t="s">
        <v>643</v>
      </c>
      <c r="C890" s="79" t="s">
        <v>1927</v>
      </c>
      <c r="D890" s="80" t="s">
        <v>2506</v>
      </c>
      <c r="E890" s="81">
        <v>0.6</v>
      </c>
      <c r="F890" s="73">
        <v>35</v>
      </c>
      <c r="G890" s="74">
        <v>5.32</v>
      </c>
      <c r="H890" s="75">
        <v>0</v>
      </c>
      <c r="I890" s="73">
        <v>35</v>
      </c>
      <c r="J890" s="82"/>
      <c r="K890" s="83" t="str">
        <f t="shared" si="44"/>
        <v>-</v>
      </c>
      <c r="L890" s="75">
        <f t="shared" si="45"/>
        <v>0</v>
      </c>
      <c r="M890" s="78" t="s">
        <v>5</v>
      </c>
    </row>
    <row r="891" spans="1:13">
      <c r="A891" s="96" t="s">
        <v>958</v>
      </c>
      <c r="B891" s="69" t="s">
        <v>643</v>
      </c>
      <c r="C891" s="79" t="s">
        <v>1928</v>
      </c>
      <c r="D891" s="80" t="s">
        <v>2507</v>
      </c>
      <c r="E891" s="81" t="s">
        <v>4</v>
      </c>
      <c r="F891" s="73">
        <v>50</v>
      </c>
      <c r="G891" s="74">
        <v>5.99</v>
      </c>
      <c r="H891" s="75">
        <v>0</v>
      </c>
      <c r="I891" s="73">
        <v>50</v>
      </c>
      <c r="J891" s="82"/>
      <c r="K891" s="83" t="str">
        <f t="shared" si="44"/>
        <v>-</v>
      </c>
      <c r="L891" s="75">
        <f t="shared" si="45"/>
        <v>0</v>
      </c>
      <c r="M891" s="78" t="s">
        <v>5</v>
      </c>
    </row>
    <row r="892" spans="1:13">
      <c r="A892" s="96" t="s">
        <v>958</v>
      </c>
      <c r="B892" s="69" t="s">
        <v>643</v>
      </c>
      <c r="C892" s="79" t="s">
        <v>1929</v>
      </c>
      <c r="D892" s="80" t="s">
        <v>2508</v>
      </c>
      <c r="E892" s="81">
        <v>0.6</v>
      </c>
      <c r="F892" s="73">
        <v>35</v>
      </c>
      <c r="G892" s="74">
        <v>8.98</v>
      </c>
      <c r="H892" s="75">
        <v>0</v>
      </c>
      <c r="I892" s="73">
        <v>35</v>
      </c>
      <c r="J892" s="82"/>
      <c r="K892" s="83" t="str">
        <f t="shared" si="44"/>
        <v>-</v>
      </c>
      <c r="L892" s="75">
        <f t="shared" si="45"/>
        <v>0</v>
      </c>
      <c r="M892" s="78" t="s">
        <v>5</v>
      </c>
    </row>
    <row r="893" spans="1:13">
      <c r="A893" s="84" t="s">
        <v>8</v>
      </c>
      <c r="B893" s="69" t="s">
        <v>643</v>
      </c>
      <c r="C893" s="79" t="s">
        <v>1930</v>
      </c>
      <c r="D893" s="80" t="s">
        <v>2509</v>
      </c>
      <c r="E893" s="81">
        <v>0.6</v>
      </c>
      <c r="F893" s="73">
        <v>35</v>
      </c>
      <c r="G893" s="74">
        <v>5.99</v>
      </c>
      <c r="H893" s="75">
        <v>0</v>
      </c>
      <c r="I893" s="73">
        <v>35</v>
      </c>
      <c r="J893" s="82"/>
      <c r="K893" s="83" t="str">
        <f t="shared" si="44"/>
        <v>-</v>
      </c>
      <c r="L893" s="75">
        <f t="shared" si="45"/>
        <v>0</v>
      </c>
      <c r="M893" s="78" t="s">
        <v>5</v>
      </c>
    </row>
    <row r="894" spans="1:13">
      <c r="A894" s="137" t="s">
        <v>974</v>
      </c>
      <c r="B894" s="69" t="s">
        <v>643</v>
      </c>
      <c r="C894" s="79" t="s">
        <v>1931</v>
      </c>
      <c r="D894" s="80" t="s">
        <v>2510</v>
      </c>
      <c r="E894" s="81" t="s">
        <v>4</v>
      </c>
      <c r="F894" s="73">
        <v>50</v>
      </c>
      <c r="G894" s="74">
        <v>5.32</v>
      </c>
      <c r="H894" s="75">
        <v>0</v>
      </c>
      <c r="I894" s="73">
        <v>50</v>
      </c>
      <c r="J894" s="82"/>
      <c r="K894" s="83" t="str">
        <f t="shared" si="44"/>
        <v>-</v>
      </c>
      <c r="L894" s="75">
        <f t="shared" si="45"/>
        <v>0</v>
      </c>
      <c r="M894" s="78" t="s">
        <v>5</v>
      </c>
    </row>
    <row r="895" spans="1:13">
      <c r="A895" s="137" t="s">
        <v>974</v>
      </c>
      <c r="B895" s="69" t="s">
        <v>643</v>
      </c>
      <c r="C895" s="79" t="s">
        <v>1932</v>
      </c>
      <c r="D895" s="80" t="s">
        <v>2511</v>
      </c>
      <c r="E895" s="81">
        <v>0.6</v>
      </c>
      <c r="F895" s="73">
        <v>35</v>
      </c>
      <c r="G895" s="74">
        <v>6.77</v>
      </c>
      <c r="H895" s="75">
        <v>0</v>
      </c>
      <c r="I895" s="73">
        <v>35</v>
      </c>
      <c r="J895" s="82"/>
      <c r="K895" s="83" t="str">
        <f t="shared" si="44"/>
        <v>-</v>
      </c>
      <c r="L895" s="75">
        <f t="shared" si="45"/>
        <v>0</v>
      </c>
      <c r="M895" s="78" t="s">
        <v>5</v>
      </c>
    </row>
    <row r="896" spans="1:13">
      <c r="A896" s="98" t="s">
        <v>966</v>
      </c>
      <c r="B896" s="69" t="s">
        <v>643</v>
      </c>
      <c r="C896" s="79" t="s">
        <v>1933</v>
      </c>
      <c r="D896" s="80" t="s">
        <v>2512</v>
      </c>
      <c r="E896" s="81" t="s">
        <v>4</v>
      </c>
      <c r="F896" s="73">
        <v>50</v>
      </c>
      <c r="G896" s="74">
        <v>4.88</v>
      </c>
      <c r="H896" s="75">
        <v>0</v>
      </c>
      <c r="I896" s="73">
        <v>50</v>
      </c>
      <c r="J896" s="82"/>
      <c r="K896" s="83" t="str">
        <f t="shared" si="44"/>
        <v>-</v>
      </c>
      <c r="L896" s="75">
        <f t="shared" si="45"/>
        <v>0</v>
      </c>
      <c r="M896" s="78" t="s">
        <v>5</v>
      </c>
    </row>
    <row r="897" spans="1:13">
      <c r="A897" s="98" t="s">
        <v>966</v>
      </c>
      <c r="B897" s="69" t="s">
        <v>643</v>
      </c>
      <c r="C897" s="79" t="s">
        <v>1934</v>
      </c>
      <c r="D897" s="80" t="s">
        <v>2512</v>
      </c>
      <c r="E897" s="81" t="s">
        <v>4</v>
      </c>
      <c r="F897" s="73">
        <v>60</v>
      </c>
      <c r="G897" s="75">
        <v>3.6399999999999997</v>
      </c>
      <c r="H897" s="75">
        <v>0</v>
      </c>
      <c r="I897" s="73">
        <v>60</v>
      </c>
      <c r="J897" s="82"/>
      <c r="K897" s="83" t="str">
        <f t="shared" si="44"/>
        <v>-</v>
      </c>
      <c r="L897" s="75">
        <f t="shared" si="45"/>
        <v>0</v>
      </c>
      <c r="M897" s="85" t="s">
        <v>5</v>
      </c>
    </row>
    <row r="898" spans="1:13">
      <c r="A898" s="98" t="s">
        <v>966</v>
      </c>
      <c r="B898" s="69" t="s">
        <v>643</v>
      </c>
      <c r="C898" s="79" t="s">
        <v>1935</v>
      </c>
      <c r="D898" s="80" t="s">
        <v>2513</v>
      </c>
      <c r="E898" s="81">
        <v>0.6</v>
      </c>
      <c r="F898" s="73">
        <v>35</v>
      </c>
      <c r="G898" s="74">
        <v>6.3199999999999994</v>
      </c>
      <c r="H898" s="75">
        <v>0</v>
      </c>
      <c r="I898" s="73">
        <v>35</v>
      </c>
      <c r="J898" s="82"/>
      <c r="K898" s="83" t="str">
        <f t="shared" si="44"/>
        <v>-</v>
      </c>
      <c r="L898" s="75">
        <f t="shared" si="45"/>
        <v>0</v>
      </c>
      <c r="M898" s="78" t="s">
        <v>5</v>
      </c>
    </row>
    <row r="899" spans="1:13">
      <c r="A899" s="98" t="s">
        <v>966</v>
      </c>
      <c r="B899" s="69" t="s">
        <v>643</v>
      </c>
      <c r="C899" s="79" t="s">
        <v>1936</v>
      </c>
      <c r="D899" s="80" t="s">
        <v>2514</v>
      </c>
      <c r="E899" s="81">
        <v>0.6</v>
      </c>
      <c r="F899" s="73">
        <v>35</v>
      </c>
      <c r="G899" s="75">
        <v>5.24</v>
      </c>
      <c r="H899" s="75">
        <v>0</v>
      </c>
      <c r="I899" s="73">
        <v>35</v>
      </c>
      <c r="J899" s="82"/>
      <c r="K899" s="83" t="str">
        <f t="shared" si="44"/>
        <v>-</v>
      </c>
      <c r="L899" s="75">
        <f t="shared" si="45"/>
        <v>0</v>
      </c>
      <c r="M899" s="85" t="s">
        <v>5</v>
      </c>
    </row>
    <row r="900" spans="1:13">
      <c r="A900" s="96" t="s">
        <v>41</v>
      </c>
      <c r="B900" s="69" t="s">
        <v>643</v>
      </c>
      <c r="C900" s="79" t="s">
        <v>1937</v>
      </c>
      <c r="D900" s="80" t="s">
        <v>2515</v>
      </c>
      <c r="E900" s="81" t="s">
        <v>4</v>
      </c>
      <c r="F900" s="73">
        <v>50</v>
      </c>
      <c r="G900" s="74">
        <v>35.909999999999997</v>
      </c>
      <c r="H900" s="75">
        <v>0</v>
      </c>
      <c r="I900" s="73">
        <v>50</v>
      </c>
      <c r="J900" s="82"/>
      <c r="K900" s="83" t="str">
        <f t="shared" si="44"/>
        <v>-</v>
      </c>
      <c r="L900" s="75">
        <f t="shared" si="45"/>
        <v>0</v>
      </c>
      <c r="M900" s="78" t="s">
        <v>5</v>
      </c>
    </row>
    <row r="901" spans="1:13">
      <c r="A901" s="96" t="s">
        <v>41</v>
      </c>
      <c r="B901" s="69" t="s">
        <v>643</v>
      </c>
      <c r="C901" s="79" t="s">
        <v>1938</v>
      </c>
      <c r="D901" s="80" t="s">
        <v>2516</v>
      </c>
      <c r="E901" s="81">
        <v>0.6</v>
      </c>
      <c r="F901" s="73">
        <v>35</v>
      </c>
      <c r="G901" s="74">
        <v>44.89</v>
      </c>
      <c r="H901" s="75">
        <v>0</v>
      </c>
      <c r="I901" s="73">
        <v>35</v>
      </c>
      <c r="J901" s="82"/>
      <c r="K901" s="83" t="str">
        <f t="shared" si="44"/>
        <v>-</v>
      </c>
      <c r="L901" s="75">
        <f t="shared" si="45"/>
        <v>0</v>
      </c>
      <c r="M901" s="78" t="s">
        <v>5</v>
      </c>
    </row>
    <row r="902" spans="1:13">
      <c r="A902" s="96" t="s">
        <v>958</v>
      </c>
      <c r="B902" s="69" t="s">
        <v>643</v>
      </c>
      <c r="C902" s="79" t="s">
        <v>1939</v>
      </c>
      <c r="D902" s="80" t="s">
        <v>2517</v>
      </c>
      <c r="E902" s="81" t="s">
        <v>4</v>
      </c>
      <c r="F902" s="73">
        <v>50</v>
      </c>
      <c r="G902" s="74">
        <v>8.98</v>
      </c>
      <c r="H902" s="75">
        <v>0</v>
      </c>
      <c r="I902" s="73">
        <v>50</v>
      </c>
      <c r="J902" s="82"/>
      <c r="K902" s="83" t="str">
        <f t="shared" si="44"/>
        <v>-</v>
      </c>
      <c r="L902" s="75">
        <f t="shared" si="45"/>
        <v>0</v>
      </c>
      <c r="M902" s="78" t="s">
        <v>5</v>
      </c>
    </row>
    <row r="903" spans="1:13">
      <c r="A903" s="96" t="s">
        <v>958</v>
      </c>
      <c r="B903" s="69" t="s">
        <v>643</v>
      </c>
      <c r="C903" s="79" t="s">
        <v>1940</v>
      </c>
      <c r="D903" s="80" t="s">
        <v>2518</v>
      </c>
      <c r="E903" s="81">
        <v>0.6</v>
      </c>
      <c r="F903" s="73">
        <v>35</v>
      </c>
      <c r="G903" s="74">
        <v>13.53</v>
      </c>
      <c r="H903" s="75">
        <v>0</v>
      </c>
      <c r="I903" s="73">
        <v>35</v>
      </c>
      <c r="J903" s="82"/>
      <c r="K903" s="83" t="str">
        <f t="shared" si="44"/>
        <v>-</v>
      </c>
      <c r="L903" s="75">
        <f t="shared" si="45"/>
        <v>0</v>
      </c>
      <c r="M903" s="78" t="s">
        <v>5</v>
      </c>
    </row>
    <row r="904" spans="1:13">
      <c r="A904" s="150" t="s">
        <v>972</v>
      </c>
      <c r="B904" s="69" t="s">
        <v>643</v>
      </c>
      <c r="C904" s="79" t="s">
        <v>1941</v>
      </c>
      <c r="D904" s="80" t="s">
        <v>2519</v>
      </c>
      <c r="E904" s="81" t="s">
        <v>4</v>
      </c>
      <c r="F904" s="73">
        <v>50</v>
      </c>
      <c r="G904" s="74">
        <v>7.54</v>
      </c>
      <c r="H904" s="75">
        <v>0</v>
      </c>
      <c r="I904" s="73">
        <v>50</v>
      </c>
      <c r="J904" s="82"/>
      <c r="K904" s="83" t="str">
        <f t="shared" si="44"/>
        <v>-</v>
      </c>
      <c r="L904" s="75">
        <f t="shared" si="45"/>
        <v>0</v>
      </c>
      <c r="M904" s="78" t="s">
        <v>5</v>
      </c>
    </row>
    <row r="905" spans="1:13">
      <c r="A905" s="150" t="s">
        <v>972</v>
      </c>
      <c r="B905" s="69" t="s">
        <v>643</v>
      </c>
      <c r="C905" s="79" t="s">
        <v>1942</v>
      </c>
      <c r="D905" s="80" t="s">
        <v>2520</v>
      </c>
      <c r="E905" s="81">
        <v>0.6</v>
      </c>
      <c r="F905" s="73">
        <v>35</v>
      </c>
      <c r="G905" s="74">
        <v>10.53</v>
      </c>
      <c r="H905" s="75">
        <v>0</v>
      </c>
      <c r="I905" s="73">
        <v>35</v>
      </c>
      <c r="J905" s="82"/>
      <c r="K905" s="83" t="str">
        <f t="shared" si="44"/>
        <v>-</v>
      </c>
      <c r="L905" s="75">
        <f t="shared" si="45"/>
        <v>0</v>
      </c>
      <c r="M905" s="78" t="s">
        <v>5</v>
      </c>
    </row>
    <row r="906" spans="1:13">
      <c r="A906" s="167" t="s">
        <v>650</v>
      </c>
      <c r="B906" s="69" t="s">
        <v>643</v>
      </c>
      <c r="C906" s="79" t="s">
        <v>1943</v>
      </c>
      <c r="D906" s="80" t="s">
        <v>2521</v>
      </c>
      <c r="E906" s="81" t="s">
        <v>4</v>
      </c>
      <c r="F906" s="73">
        <v>50</v>
      </c>
      <c r="G906" s="74">
        <v>44.89</v>
      </c>
      <c r="H906" s="75">
        <v>0</v>
      </c>
      <c r="I906" s="73">
        <v>50</v>
      </c>
      <c r="J906" s="82"/>
      <c r="K906" s="83" t="str">
        <f t="shared" si="44"/>
        <v>-</v>
      </c>
      <c r="L906" s="75">
        <f t="shared" si="45"/>
        <v>0</v>
      </c>
      <c r="M906" s="78" t="s">
        <v>5</v>
      </c>
    </row>
    <row r="907" spans="1:13">
      <c r="A907" s="167" t="s">
        <v>650</v>
      </c>
      <c r="B907" s="69" t="s">
        <v>643</v>
      </c>
      <c r="C907" s="79" t="s">
        <v>1944</v>
      </c>
      <c r="D907" s="80" t="s">
        <v>2522</v>
      </c>
      <c r="E907" s="81">
        <v>0.6</v>
      </c>
      <c r="F907" s="73">
        <v>35</v>
      </c>
      <c r="G907" s="74">
        <v>53.87</v>
      </c>
      <c r="H907" s="75">
        <v>0</v>
      </c>
      <c r="I907" s="73">
        <v>35</v>
      </c>
      <c r="J907" s="82"/>
      <c r="K907" s="83" t="str">
        <f t="shared" si="44"/>
        <v>-</v>
      </c>
      <c r="L907" s="75">
        <f t="shared" si="45"/>
        <v>0</v>
      </c>
      <c r="M907" s="78" t="s">
        <v>5</v>
      </c>
    </row>
    <row r="908" spans="1:13">
      <c r="A908" s="174" t="s">
        <v>659</v>
      </c>
      <c r="B908" s="69" t="s">
        <v>643</v>
      </c>
      <c r="C908" s="79" t="s">
        <v>1945</v>
      </c>
      <c r="D908" s="80" t="s">
        <v>2523</v>
      </c>
      <c r="E908" s="81" t="s">
        <v>4</v>
      </c>
      <c r="F908" s="73">
        <v>60</v>
      </c>
      <c r="G908" s="75">
        <v>6.04</v>
      </c>
      <c r="H908" s="75">
        <v>0</v>
      </c>
      <c r="I908" s="73">
        <v>60</v>
      </c>
      <c r="J908" s="82"/>
      <c r="K908" s="83" t="str">
        <f t="shared" si="44"/>
        <v>-</v>
      </c>
      <c r="L908" s="75">
        <f t="shared" si="45"/>
        <v>0</v>
      </c>
      <c r="M908" s="85" t="s">
        <v>5</v>
      </c>
    </row>
    <row r="909" spans="1:13">
      <c r="A909" s="174" t="s">
        <v>659</v>
      </c>
      <c r="B909" s="69" t="s">
        <v>643</v>
      </c>
      <c r="C909" s="79" t="s">
        <v>1946</v>
      </c>
      <c r="D909" s="80" t="s">
        <v>2523</v>
      </c>
      <c r="E909" s="81" t="s">
        <v>4</v>
      </c>
      <c r="F909" s="73">
        <v>50</v>
      </c>
      <c r="G909" s="74">
        <v>13.53</v>
      </c>
      <c r="H909" s="75">
        <v>0</v>
      </c>
      <c r="I909" s="73">
        <v>50</v>
      </c>
      <c r="J909" s="82"/>
      <c r="K909" s="83" t="str">
        <f t="shared" si="44"/>
        <v>-</v>
      </c>
      <c r="L909" s="75">
        <f t="shared" si="45"/>
        <v>0</v>
      </c>
      <c r="M909" s="78" t="s">
        <v>5</v>
      </c>
    </row>
    <row r="910" spans="1:13">
      <c r="A910" s="174" t="s">
        <v>659</v>
      </c>
      <c r="B910" s="69" t="s">
        <v>643</v>
      </c>
      <c r="C910" s="79" t="s">
        <v>1947</v>
      </c>
      <c r="D910" s="80" t="s">
        <v>2524</v>
      </c>
      <c r="E910" s="81">
        <v>0.6</v>
      </c>
      <c r="F910" s="73">
        <v>35</v>
      </c>
      <c r="G910" s="74">
        <v>17.96</v>
      </c>
      <c r="H910" s="75">
        <v>0</v>
      </c>
      <c r="I910" s="73">
        <v>35</v>
      </c>
      <c r="J910" s="82"/>
      <c r="K910" s="83" t="str">
        <f t="shared" si="44"/>
        <v>-</v>
      </c>
      <c r="L910" s="75">
        <f t="shared" si="45"/>
        <v>0</v>
      </c>
      <c r="M910" s="78" t="s">
        <v>5</v>
      </c>
    </row>
    <row r="911" spans="1:13">
      <c r="A911" s="174" t="s">
        <v>659</v>
      </c>
      <c r="B911" s="69" t="s">
        <v>643</v>
      </c>
      <c r="C911" s="79" t="s">
        <v>1948</v>
      </c>
      <c r="D911" s="80" t="s">
        <v>2524</v>
      </c>
      <c r="E911" s="81">
        <v>0.6</v>
      </c>
      <c r="F911" s="73">
        <v>35</v>
      </c>
      <c r="G911" s="75">
        <v>8.6610333333333323</v>
      </c>
      <c r="H911" s="75">
        <v>0</v>
      </c>
      <c r="I911" s="73">
        <v>35</v>
      </c>
      <c r="J911" s="82"/>
      <c r="K911" s="83" t="str">
        <f t="shared" si="44"/>
        <v>-</v>
      </c>
      <c r="L911" s="75">
        <f t="shared" si="45"/>
        <v>0</v>
      </c>
      <c r="M911" s="85" t="s">
        <v>5</v>
      </c>
    </row>
    <row r="912" spans="1:13">
      <c r="A912" s="174" t="s">
        <v>659</v>
      </c>
      <c r="B912" s="69" t="s">
        <v>643</v>
      </c>
      <c r="C912" s="79" t="s">
        <v>1949</v>
      </c>
      <c r="D912" s="80" t="s">
        <v>2525</v>
      </c>
      <c r="E912" s="81" t="s">
        <v>17</v>
      </c>
      <c r="F912" s="73">
        <v>20</v>
      </c>
      <c r="G912" s="75">
        <v>12.12</v>
      </c>
      <c r="H912" s="75">
        <v>0</v>
      </c>
      <c r="I912" s="73">
        <v>20</v>
      </c>
      <c r="J912" s="82"/>
      <c r="K912" s="83" t="str">
        <f t="shared" si="44"/>
        <v>-</v>
      </c>
      <c r="L912" s="75">
        <f t="shared" si="45"/>
        <v>0</v>
      </c>
      <c r="M912" s="85" t="s">
        <v>5</v>
      </c>
    </row>
    <row r="913" spans="1:13">
      <c r="A913" s="98" t="s">
        <v>966</v>
      </c>
      <c r="B913" s="69" t="s">
        <v>643</v>
      </c>
      <c r="C913" s="79" t="s">
        <v>1950</v>
      </c>
      <c r="D913" s="80" t="s">
        <v>2526</v>
      </c>
      <c r="E913" s="81">
        <v>0.6</v>
      </c>
      <c r="F913" s="73">
        <v>35</v>
      </c>
      <c r="G913" s="74">
        <v>8.98</v>
      </c>
      <c r="H913" s="75">
        <v>0</v>
      </c>
      <c r="I913" s="73">
        <v>35</v>
      </c>
      <c r="J913" s="82"/>
      <c r="K913" s="83" t="str">
        <f t="shared" si="44"/>
        <v>-</v>
      </c>
      <c r="L913" s="75">
        <f t="shared" si="45"/>
        <v>0</v>
      </c>
      <c r="M913" s="78" t="s">
        <v>5</v>
      </c>
    </row>
    <row r="914" spans="1:13">
      <c r="A914" s="101" t="s">
        <v>971</v>
      </c>
      <c r="B914" s="69" t="s">
        <v>643</v>
      </c>
      <c r="C914" s="79" t="s">
        <v>1951</v>
      </c>
      <c r="D914" s="80" t="s">
        <v>2527</v>
      </c>
      <c r="E914" s="81" t="s">
        <v>4</v>
      </c>
      <c r="F914" s="73">
        <v>50</v>
      </c>
      <c r="G914" s="74">
        <v>4.55</v>
      </c>
      <c r="H914" s="75">
        <v>0</v>
      </c>
      <c r="I914" s="73">
        <v>50</v>
      </c>
      <c r="J914" s="82"/>
      <c r="K914" s="83" t="str">
        <f t="shared" si="44"/>
        <v>-</v>
      </c>
      <c r="L914" s="75">
        <f t="shared" si="45"/>
        <v>0</v>
      </c>
      <c r="M914" s="78" t="s">
        <v>5</v>
      </c>
    </row>
    <row r="915" spans="1:13" hidden="1">
      <c r="A915" s="217" t="s">
        <v>248</v>
      </c>
      <c r="B915" s="200" t="s">
        <v>643</v>
      </c>
      <c r="C915" s="201" t="s">
        <v>1952</v>
      </c>
      <c r="D915" s="202" t="s">
        <v>660</v>
      </c>
      <c r="E915" s="203">
        <v>0.6</v>
      </c>
      <c r="F915" s="204">
        <v>35</v>
      </c>
      <c r="G915" s="205">
        <v>45.57</v>
      </c>
      <c r="H915" s="206">
        <v>0</v>
      </c>
      <c r="I915" s="204">
        <f>F915</f>
        <v>35</v>
      </c>
      <c r="J915" s="207"/>
      <c r="K915" s="208" t="str">
        <f t="shared" ref="K915:K956" si="46">IFERROR(IF(J915/F915=0,"-",J915/F915),"-")</f>
        <v>-</v>
      </c>
      <c r="L915" s="206">
        <f t="shared" ref="L915:L956" si="47">IF(J915&lt;5,H915*J915, IF(J915&lt;F915,H915*J915,G915*J915))</f>
        <v>0</v>
      </c>
      <c r="M915" s="209" t="s">
        <v>2334</v>
      </c>
    </row>
    <row r="916" spans="1:13">
      <c r="A916" s="91" t="s">
        <v>23</v>
      </c>
      <c r="B916" s="69" t="s">
        <v>643</v>
      </c>
      <c r="C916" s="79" t="s">
        <v>1953</v>
      </c>
      <c r="D916" s="80" t="s">
        <v>2528</v>
      </c>
      <c r="E916" s="81" t="s">
        <v>4</v>
      </c>
      <c r="F916" s="73">
        <v>50</v>
      </c>
      <c r="G916" s="74">
        <v>35.909999999999997</v>
      </c>
      <c r="H916" s="75">
        <v>0</v>
      </c>
      <c r="I916" s="73">
        <v>50</v>
      </c>
      <c r="J916" s="82"/>
      <c r="K916" s="83" t="str">
        <f t="shared" si="46"/>
        <v>-</v>
      </c>
      <c r="L916" s="75">
        <f t="shared" si="47"/>
        <v>0</v>
      </c>
      <c r="M916" s="78" t="s">
        <v>5</v>
      </c>
    </row>
    <row r="917" spans="1:13">
      <c r="A917" s="91" t="s">
        <v>23</v>
      </c>
      <c r="B917" s="69" t="s">
        <v>643</v>
      </c>
      <c r="C917" s="79" t="s">
        <v>1954</v>
      </c>
      <c r="D917" s="80" t="s">
        <v>2529</v>
      </c>
      <c r="E917" s="81">
        <v>0.6</v>
      </c>
      <c r="F917" s="73">
        <v>35</v>
      </c>
      <c r="G917" s="74">
        <v>44.89</v>
      </c>
      <c r="H917" s="75">
        <v>0</v>
      </c>
      <c r="I917" s="73">
        <v>35</v>
      </c>
      <c r="J917" s="82"/>
      <c r="K917" s="83" t="str">
        <f t="shared" si="46"/>
        <v>-</v>
      </c>
      <c r="L917" s="75">
        <f t="shared" si="47"/>
        <v>0</v>
      </c>
      <c r="M917" s="78" t="s">
        <v>5</v>
      </c>
    </row>
    <row r="918" spans="1:13" s="200" customFormat="1" hidden="1">
      <c r="A918" s="227" t="s">
        <v>100</v>
      </c>
      <c r="B918" s="200" t="s">
        <v>643</v>
      </c>
      <c r="C918" s="201" t="s">
        <v>1955</v>
      </c>
      <c r="D918" s="202" t="s">
        <v>2530</v>
      </c>
      <c r="E918" s="203" t="s">
        <v>4</v>
      </c>
      <c r="F918" s="204">
        <v>60</v>
      </c>
      <c r="G918" s="206">
        <v>10.87</v>
      </c>
      <c r="H918" s="206">
        <v>0</v>
      </c>
      <c r="I918" s="204">
        <v>60</v>
      </c>
      <c r="J918" s="207"/>
      <c r="K918" s="208" t="str">
        <f t="shared" si="46"/>
        <v>-</v>
      </c>
      <c r="L918" s="206">
        <f t="shared" si="47"/>
        <v>0</v>
      </c>
      <c r="M918" s="219" t="s">
        <v>2534</v>
      </c>
    </row>
    <row r="919" spans="1:13">
      <c r="A919" s="105" t="s">
        <v>100</v>
      </c>
      <c r="B919" s="69" t="s">
        <v>643</v>
      </c>
      <c r="C919" s="79" t="s">
        <v>1956</v>
      </c>
      <c r="D919" s="80" t="s">
        <v>2530</v>
      </c>
      <c r="E919" s="81" t="s">
        <v>4</v>
      </c>
      <c r="F919" s="73">
        <v>50</v>
      </c>
      <c r="G919" s="74">
        <v>14.97</v>
      </c>
      <c r="H919" s="75">
        <v>0</v>
      </c>
      <c r="I919" s="73">
        <v>50</v>
      </c>
      <c r="J919" s="82"/>
      <c r="K919" s="83" t="str">
        <f t="shared" si="46"/>
        <v>-</v>
      </c>
      <c r="L919" s="75">
        <f t="shared" si="47"/>
        <v>0</v>
      </c>
      <c r="M919" s="78" t="s">
        <v>5</v>
      </c>
    </row>
    <row r="920" spans="1:13" s="200" customFormat="1" hidden="1">
      <c r="A920" s="227" t="s">
        <v>100</v>
      </c>
      <c r="B920" s="200" t="s">
        <v>643</v>
      </c>
      <c r="C920" s="201" t="s">
        <v>1957</v>
      </c>
      <c r="D920" s="202" t="s">
        <v>2531</v>
      </c>
      <c r="E920" s="203">
        <v>0.6</v>
      </c>
      <c r="F920" s="204">
        <v>35</v>
      </c>
      <c r="G920" s="206">
        <v>13.67</v>
      </c>
      <c r="H920" s="206">
        <v>0</v>
      </c>
      <c r="I920" s="204">
        <v>35</v>
      </c>
      <c r="J920" s="207"/>
      <c r="K920" s="208" t="str">
        <f t="shared" si="46"/>
        <v>-</v>
      </c>
      <c r="L920" s="206">
        <f t="shared" si="47"/>
        <v>0</v>
      </c>
      <c r="M920" s="219" t="s">
        <v>2534</v>
      </c>
    </row>
    <row r="921" spans="1:13">
      <c r="A921" s="105" t="s">
        <v>100</v>
      </c>
      <c r="B921" s="69" t="s">
        <v>643</v>
      </c>
      <c r="C921" s="79" t="s">
        <v>1958</v>
      </c>
      <c r="D921" s="80" t="s">
        <v>2531</v>
      </c>
      <c r="E921" s="81">
        <v>0.6</v>
      </c>
      <c r="F921" s="73">
        <v>35</v>
      </c>
      <c r="G921" s="74">
        <v>20.950000000000003</v>
      </c>
      <c r="H921" s="75">
        <v>0</v>
      </c>
      <c r="I921" s="73">
        <v>35</v>
      </c>
      <c r="J921" s="82"/>
      <c r="K921" s="83" t="str">
        <f t="shared" si="46"/>
        <v>-</v>
      </c>
      <c r="L921" s="75">
        <f t="shared" si="47"/>
        <v>0</v>
      </c>
      <c r="M921" s="78" t="s">
        <v>5</v>
      </c>
    </row>
    <row r="922" spans="1:13">
      <c r="A922" s="108" t="s">
        <v>961</v>
      </c>
      <c r="B922" s="69" t="s">
        <v>643</v>
      </c>
      <c r="C922" s="79" t="s">
        <v>1959</v>
      </c>
      <c r="D922" s="80" t="s">
        <v>2532</v>
      </c>
      <c r="E922" s="81" t="s">
        <v>4</v>
      </c>
      <c r="F922" s="73">
        <v>50</v>
      </c>
      <c r="G922" s="74">
        <v>4.55</v>
      </c>
      <c r="H922" s="75">
        <v>0</v>
      </c>
      <c r="I922" s="73">
        <v>50</v>
      </c>
      <c r="J922" s="82"/>
      <c r="K922" s="83" t="str">
        <f t="shared" si="46"/>
        <v>-</v>
      </c>
      <c r="L922" s="75">
        <f t="shared" si="47"/>
        <v>0</v>
      </c>
      <c r="M922" s="78" t="s">
        <v>5</v>
      </c>
    </row>
    <row r="923" spans="1:13">
      <c r="A923" s="108" t="s">
        <v>961</v>
      </c>
      <c r="B923" s="69" t="s">
        <v>643</v>
      </c>
      <c r="C923" s="79" t="s">
        <v>1960</v>
      </c>
      <c r="D923" s="80" t="s">
        <v>2533</v>
      </c>
      <c r="E923" s="81">
        <v>0.6</v>
      </c>
      <c r="F923" s="73">
        <v>35</v>
      </c>
      <c r="G923" s="74">
        <v>5.99</v>
      </c>
      <c r="H923" s="75">
        <v>0</v>
      </c>
      <c r="I923" s="73">
        <v>35</v>
      </c>
      <c r="J923" s="82"/>
      <c r="K923" s="83" t="str">
        <f t="shared" si="46"/>
        <v>-</v>
      </c>
      <c r="L923" s="75">
        <f t="shared" si="47"/>
        <v>0</v>
      </c>
      <c r="M923" s="78" t="s">
        <v>5</v>
      </c>
    </row>
    <row r="924" spans="1:13" ht="39.75" customHeight="1">
      <c r="A924" s="154"/>
      <c r="B924" s="155"/>
      <c r="C924" s="156"/>
      <c r="D924" s="197" t="s">
        <v>661</v>
      </c>
      <c r="E924" s="158"/>
      <c r="F924" s="159"/>
      <c r="G924" s="158"/>
      <c r="H924" s="158"/>
      <c r="I924" s="160"/>
      <c r="J924" s="158"/>
      <c r="K924" s="158"/>
      <c r="L924" s="158"/>
      <c r="M924" s="158"/>
    </row>
    <row r="925" spans="1:13">
      <c r="A925" s="151" t="s">
        <v>538</v>
      </c>
      <c r="B925" s="69" t="s">
        <v>662</v>
      </c>
      <c r="C925" s="79" t="s">
        <v>1961</v>
      </c>
      <c r="D925" s="80" t="s">
        <v>987</v>
      </c>
      <c r="E925" s="81" t="s">
        <v>4</v>
      </c>
      <c r="F925" s="73">
        <v>60</v>
      </c>
      <c r="G925" s="75">
        <v>11.52</v>
      </c>
      <c r="H925" s="75">
        <v>0</v>
      </c>
      <c r="I925" s="73">
        <v>60</v>
      </c>
      <c r="J925" s="82"/>
      <c r="K925" s="83" t="str">
        <f t="shared" si="46"/>
        <v>-</v>
      </c>
      <c r="L925" s="75">
        <f t="shared" si="47"/>
        <v>0</v>
      </c>
      <c r="M925" s="85" t="s">
        <v>5</v>
      </c>
    </row>
    <row r="926" spans="1:13">
      <c r="A926" s="151" t="s">
        <v>538</v>
      </c>
      <c r="B926" s="69" t="s">
        <v>662</v>
      </c>
      <c r="C926" s="79" t="s">
        <v>1962</v>
      </c>
      <c r="D926" s="80" t="s">
        <v>988</v>
      </c>
      <c r="E926" s="81">
        <v>0.6</v>
      </c>
      <c r="F926" s="73">
        <v>35</v>
      </c>
      <c r="G926" s="75">
        <v>15.51</v>
      </c>
      <c r="H926" s="75">
        <v>0</v>
      </c>
      <c r="I926" s="73">
        <v>35</v>
      </c>
      <c r="J926" s="82"/>
      <c r="K926" s="83" t="str">
        <f t="shared" si="46"/>
        <v>-</v>
      </c>
      <c r="L926" s="75">
        <f t="shared" si="47"/>
        <v>0</v>
      </c>
      <c r="M926" s="85" t="s">
        <v>5</v>
      </c>
    </row>
    <row r="927" spans="1:13">
      <c r="A927" s="175" t="s">
        <v>663</v>
      </c>
      <c r="B927" s="69" t="s">
        <v>662</v>
      </c>
      <c r="C927" s="79" t="s">
        <v>1963</v>
      </c>
      <c r="D927" s="80" t="s">
        <v>989</v>
      </c>
      <c r="E927" s="81" t="s">
        <v>4</v>
      </c>
      <c r="F927" s="73">
        <v>50</v>
      </c>
      <c r="G927" s="74">
        <v>20.950000000000003</v>
      </c>
      <c r="H927" s="75">
        <v>0</v>
      </c>
      <c r="I927" s="73">
        <v>50</v>
      </c>
      <c r="J927" s="82"/>
      <c r="K927" s="83" t="str">
        <f t="shared" si="46"/>
        <v>-</v>
      </c>
      <c r="L927" s="75">
        <f t="shared" si="47"/>
        <v>0</v>
      </c>
      <c r="M927" s="78" t="s">
        <v>5</v>
      </c>
    </row>
    <row r="928" spans="1:13">
      <c r="A928" s="175" t="s">
        <v>663</v>
      </c>
      <c r="B928" s="69" t="s">
        <v>662</v>
      </c>
      <c r="C928" s="79" t="s">
        <v>1964</v>
      </c>
      <c r="D928" s="80" t="s">
        <v>990</v>
      </c>
      <c r="E928" s="81">
        <v>0.6</v>
      </c>
      <c r="F928" s="73">
        <v>35</v>
      </c>
      <c r="G928" s="74">
        <v>26.94</v>
      </c>
      <c r="H928" s="75">
        <v>0</v>
      </c>
      <c r="I928" s="73">
        <v>35</v>
      </c>
      <c r="J928" s="82"/>
      <c r="K928" s="83" t="str">
        <f t="shared" si="46"/>
        <v>-</v>
      </c>
      <c r="L928" s="75">
        <f t="shared" si="47"/>
        <v>0</v>
      </c>
      <c r="M928" s="78" t="s">
        <v>5</v>
      </c>
    </row>
    <row r="929" spans="1:13">
      <c r="A929" s="96" t="s">
        <v>41</v>
      </c>
      <c r="B929" s="69" t="s">
        <v>662</v>
      </c>
      <c r="C929" s="79" t="s">
        <v>1965</v>
      </c>
      <c r="D929" s="80" t="s">
        <v>991</v>
      </c>
      <c r="E929" s="81" t="s">
        <v>4</v>
      </c>
      <c r="F929" s="73">
        <v>60</v>
      </c>
      <c r="G929" s="75">
        <v>19.690000000000001</v>
      </c>
      <c r="H929" s="75">
        <v>0</v>
      </c>
      <c r="I929" s="73">
        <v>60</v>
      </c>
      <c r="J929" s="82"/>
      <c r="K929" s="83" t="str">
        <f t="shared" si="46"/>
        <v>-</v>
      </c>
      <c r="L929" s="75">
        <f t="shared" si="47"/>
        <v>0</v>
      </c>
      <c r="M929" s="85" t="s">
        <v>5</v>
      </c>
    </row>
    <row r="930" spans="1:13">
      <c r="A930" s="96" t="s">
        <v>41</v>
      </c>
      <c r="B930" s="69" t="s">
        <v>662</v>
      </c>
      <c r="C930" s="79" t="s">
        <v>1966</v>
      </c>
      <c r="D930" s="80" t="s">
        <v>992</v>
      </c>
      <c r="E930" s="81">
        <v>0.6</v>
      </c>
      <c r="F930" s="73">
        <v>35</v>
      </c>
      <c r="G930" s="75">
        <v>26.67</v>
      </c>
      <c r="H930" s="75">
        <v>0</v>
      </c>
      <c r="I930" s="73">
        <v>35</v>
      </c>
      <c r="J930" s="82"/>
      <c r="K930" s="83" t="str">
        <f t="shared" si="46"/>
        <v>-</v>
      </c>
      <c r="L930" s="75">
        <f t="shared" si="47"/>
        <v>0</v>
      </c>
      <c r="M930" s="85" t="s">
        <v>5</v>
      </c>
    </row>
    <row r="931" spans="1:13">
      <c r="A931" s="165" t="s">
        <v>648</v>
      </c>
      <c r="B931" s="69" t="s">
        <v>662</v>
      </c>
      <c r="C931" s="79" t="s">
        <v>1967</v>
      </c>
      <c r="D931" s="80" t="s">
        <v>993</v>
      </c>
      <c r="E931" s="81" t="s">
        <v>4</v>
      </c>
      <c r="F931" s="73">
        <v>60</v>
      </c>
      <c r="G931" s="75">
        <v>12.91</v>
      </c>
      <c r="H931" s="75">
        <v>0</v>
      </c>
      <c r="I931" s="73">
        <v>60</v>
      </c>
      <c r="J931" s="82"/>
      <c r="K931" s="83" t="str">
        <f t="shared" si="46"/>
        <v>-</v>
      </c>
      <c r="L931" s="75">
        <f t="shared" si="47"/>
        <v>0</v>
      </c>
      <c r="M931" s="85" t="s">
        <v>5</v>
      </c>
    </row>
    <row r="932" spans="1:13">
      <c r="A932" s="165" t="s">
        <v>648</v>
      </c>
      <c r="B932" s="69" t="s">
        <v>662</v>
      </c>
      <c r="C932" s="79" t="s">
        <v>1968</v>
      </c>
      <c r="D932" s="80" t="s">
        <v>993</v>
      </c>
      <c r="E932" s="81" t="s">
        <v>4</v>
      </c>
      <c r="F932" s="73">
        <v>50</v>
      </c>
      <c r="G932" s="74">
        <v>17.96</v>
      </c>
      <c r="H932" s="75">
        <v>0</v>
      </c>
      <c r="I932" s="73">
        <v>50</v>
      </c>
      <c r="J932" s="82"/>
      <c r="K932" s="83" t="str">
        <f t="shared" si="46"/>
        <v>-</v>
      </c>
      <c r="L932" s="75">
        <f t="shared" si="47"/>
        <v>0</v>
      </c>
      <c r="M932" s="78" t="s">
        <v>5</v>
      </c>
    </row>
    <row r="933" spans="1:13">
      <c r="A933" s="165" t="s">
        <v>648</v>
      </c>
      <c r="B933" s="69" t="s">
        <v>662</v>
      </c>
      <c r="C933" s="79" t="s">
        <v>1969</v>
      </c>
      <c r="D933" s="80" t="s">
        <v>994</v>
      </c>
      <c r="E933" s="81">
        <v>0.6</v>
      </c>
      <c r="F933" s="73">
        <v>35</v>
      </c>
      <c r="G933" s="75">
        <v>15.51</v>
      </c>
      <c r="H933" s="75">
        <v>0</v>
      </c>
      <c r="I933" s="73">
        <v>35</v>
      </c>
      <c r="J933" s="82"/>
      <c r="K933" s="83" t="str">
        <f t="shared" si="46"/>
        <v>-</v>
      </c>
      <c r="L933" s="75">
        <f t="shared" si="47"/>
        <v>0</v>
      </c>
      <c r="M933" s="85" t="s">
        <v>5</v>
      </c>
    </row>
    <row r="934" spans="1:13">
      <c r="A934" s="165" t="s">
        <v>648</v>
      </c>
      <c r="B934" s="69" t="s">
        <v>662</v>
      </c>
      <c r="C934" s="79" t="s">
        <v>1970</v>
      </c>
      <c r="D934" s="80" t="s">
        <v>994</v>
      </c>
      <c r="E934" s="81">
        <v>0.6</v>
      </c>
      <c r="F934" s="73">
        <v>35</v>
      </c>
      <c r="G934" s="74">
        <v>23.94</v>
      </c>
      <c r="H934" s="75">
        <v>0</v>
      </c>
      <c r="I934" s="73">
        <v>35</v>
      </c>
      <c r="J934" s="82"/>
      <c r="K934" s="83" t="str">
        <f t="shared" si="46"/>
        <v>-</v>
      </c>
      <c r="L934" s="75">
        <f t="shared" si="47"/>
        <v>0</v>
      </c>
      <c r="M934" s="78" t="s">
        <v>5</v>
      </c>
    </row>
    <row r="935" spans="1:13">
      <c r="A935" s="169" t="s">
        <v>652</v>
      </c>
      <c r="B935" s="69" t="s">
        <v>662</v>
      </c>
      <c r="C935" s="79" t="s">
        <v>1971</v>
      </c>
      <c r="D935" s="80" t="s">
        <v>995</v>
      </c>
      <c r="E935" s="81" t="s">
        <v>4</v>
      </c>
      <c r="F935" s="73">
        <v>60</v>
      </c>
      <c r="G935" s="75">
        <v>12.91</v>
      </c>
      <c r="H935" s="75">
        <v>14.846499999999999</v>
      </c>
      <c r="I935" s="73">
        <v>5</v>
      </c>
      <c r="J935" s="82"/>
      <c r="K935" s="83" t="str">
        <f t="shared" si="46"/>
        <v>-</v>
      </c>
      <c r="L935" s="75">
        <f t="shared" si="47"/>
        <v>0</v>
      </c>
      <c r="M935" s="85" t="s">
        <v>14</v>
      </c>
    </row>
    <row r="936" spans="1:13">
      <c r="A936" s="169" t="s">
        <v>652</v>
      </c>
      <c r="B936" s="69" t="s">
        <v>662</v>
      </c>
      <c r="C936" s="79" t="s">
        <v>1972</v>
      </c>
      <c r="D936" s="80" t="s">
        <v>996</v>
      </c>
      <c r="E936" s="81">
        <v>0.6</v>
      </c>
      <c r="F936" s="73">
        <v>35</v>
      </c>
      <c r="G936" s="75">
        <v>15.51</v>
      </c>
      <c r="H936" s="75">
        <v>17.836499999999997</v>
      </c>
      <c r="I936" s="73">
        <v>5</v>
      </c>
      <c r="J936" s="82"/>
      <c r="K936" s="83" t="str">
        <f t="shared" si="46"/>
        <v>-</v>
      </c>
      <c r="L936" s="75">
        <f t="shared" si="47"/>
        <v>0</v>
      </c>
      <c r="M936" s="85" t="s">
        <v>14</v>
      </c>
    </row>
    <row r="937" spans="1:13" s="200" customFormat="1" hidden="1">
      <c r="A937" s="216" t="s">
        <v>12</v>
      </c>
      <c r="B937" s="200" t="s">
        <v>662</v>
      </c>
      <c r="C937" s="201" t="s">
        <v>1973</v>
      </c>
      <c r="D937" s="202" t="s">
        <v>997</v>
      </c>
      <c r="E937" s="203" t="s">
        <v>4</v>
      </c>
      <c r="F937" s="204">
        <v>60</v>
      </c>
      <c r="G937" s="206">
        <v>20.810000000000002</v>
      </c>
      <c r="H937" s="206">
        <v>0</v>
      </c>
      <c r="I937" s="204">
        <v>60</v>
      </c>
      <c r="J937" s="207"/>
      <c r="K937" s="208" t="str">
        <f t="shared" si="46"/>
        <v>-</v>
      </c>
      <c r="L937" s="206">
        <f t="shared" si="47"/>
        <v>0</v>
      </c>
      <c r="M937" s="219" t="s">
        <v>2534</v>
      </c>
    </row>
    <row r="938" spans="1:13" s="200" customFormat="1" hidden="1">
      <c r="A938" s="216" t="s">
        <v>12</v>
      </c>
      <c r="B938" s="200" t="s">
        <v>662</v>
      </c>
      <c r="C938" s="201" t="s">
        <v>1974</v>
      </c>
      <c r="D938" s="202" t="s">
        <v>998</v>
      </c>
      <c r="E938" s="203">
        <v>0.6</v>
      </c>
      <c r="F938" s="204">
        <v>35</v>
      </c>
      <c r="G938" s="206">
        <v>27.950000000000003</v>
      </c>
      <c r="H938" s="206">
        <v>0</v>
      </c>
      <c r="I938" s="204">
        <v>35</v>
      </c>
      <c r="J938" s="207"/>
      <c r="K938" s="208" t="str">
        <f t="shared" si="46"/>
        <v>-</v>
      </c>
      <c r="L938" s="206">
        <f t="shared" si="47"/>
        <v>0</v>
      </c>
      <c r="M938" s="219" t="s">
        <v>2534</v>
      </c>
    </row>
    <row r="939" spans="1:13">
      <c r="A939" s="146" t="s">
        <v>434</v>
      </c>
      <c r="B939" s="69" t="s">
        <v>662</v>
      </c>
      <c r="C939" s="79" t="s">
        <v>1975</v>
      </c>
      <c r="D939" s="80" t="s">
        <v>999</v>
      </c>
      <c r="E939" s="81" t="s">
        <v>4</v>
      </c>
      <c r="F939" s="73">
        <v>50</v>
      </c>
      <c r="G939" s="74">
        <v>29.930000000000003</v>
      </c>
      <c r="H939" s="75">
        <v>0</v>
      </c>
      <c r="I939" s="73">
        <v>50</v>
      </c>
      <c r="J939" s="82"/>
      <c r="K939" s="83" t="str">
        <f t="shared" si="46"/>
        <v>-</v>
      </c>
      <c r="L939" s="75">
        <f t="shared" si="47"/>
        <v>0</v>
      </c>
      <c r="M939" s="78" t="s">
        <v>5</v>
      </c>
    </row>
    <row r="940" spans="1:13">
      <c r="A940" s="146" t="s">
        <v>434</v>
      </c>
      <c r="B940" s="69" t="s">
        <v>662</v>
      </c>
      <c r="C940" s="79" t="s">
        <v>1976</v>
      </c>
      <c r="D940" s="80" t="s">
        <v>1000</v>
      </c>
      <c r="E940" s="81">
        <v>0.6</v>
      </c>
      <c r="F940" s="73">
        <v>35</v>
      </c>
      <c r="G940" s="74">
        <v>44.89</v>
      </c>
      <c r="H940" s="75">
        <v>0</v>
      </c>
      <c r="I940" s="73">
        <v>35</v>
      </c>
      <c r="J940" s="82"/>
      <c r="K940" s="83" t="str">
        <f t="shared" si="46"/>
        <v>-</v>
      </c>
      <c r="L940" s="75">
        <f t="shared" si="47"/>
        <v>0</v>
      </c>
      <c r="M940" s="78" t="s">
        <v>5</v>
      </c>
    </row>
    <row r="941" spans="1:13">
      <c r="A941" s="86" t="s">
        <v>8</v>
      </c>
      <c r="B941" s="69" t="s">
        <v>662</v>
      </c>
      <c r="C941" s="79" t="s">
        <v>1977</v>
      </c>
      <c r="D941" s="80" t="s">
        <v>664</v>
      </c>
      <c r="E941" s="81" t="s">
        <v>4</v>
      </c>
      <c r="F941" s="73">
        <v>50</v>
      </c>
      <c r="G941" s="74">
        <v>22.5</v>
      </c>
      <c r="H941" s="75">
        <v>0</v>
      </c>
      <c r="I941" s="73">
        <v>50</v>
      </c>
      <c r="J941" s="82"/>
      <c r="K941" s="83" t="str">
        <f t="shared" si="46"/>
        <v>-</v>
      </c>
      <c r="L941" s="75">
        <f t="shared" si="47"/>
        <v>0</v>
      </c>
      <c r="M941" s="78" t="s">
        <v>5</v>
      </c>
    </row>
    <row r="942" spans="1:13">
      <c r="A942" s="84" t="s">
        <v>8</v>
      </c>
      <c r="B942" s="69" t="s">
        <v>662</v>
      </c>
      <c r="C942" s="79" t="s">
        <v>1978</v>
      </c>
      <c r="D942" s="80" t="s">
        <v>665</v>
      </c>
      <c r="E942" s="81">
        <v>0.6</v>
      </c>
      <c r="F942" s="73">
        <v>35</v>
      </c>
      <c r="G942" s="74">
        <v>26.94</v>
      </c>
      <c r="H942" s="75">
        <v>0</v>
      </c>
      <c r="I942" s="73">
        <v>35</v>
      </c>
      <c r="J942" s="82"/>
      <c r="K942" s="83" t="str">
        <f t="shared" si="46"/>
        <v>-</v>
      </c>
      <c r="L942" s="75">
        <f t="shared" si="47"/>
        <v>0</v>
      </c>
      <c r="M942" s="78" t="s">
        <v>5</v>
      </c>
    </row>
    <row r="943" spans="1:13">
      <c r="A943" s="169" t="s">
        <v>652</v>
      </c>
      <c r="B943" s="69" t="s">
        <v>662</v>
      </c>
      <c r="C943" s="79" t="s">
        <v>1979</v>
      </c>
      <c r="D943" s="80" t="s">
        <v>666</v>
      </c>
      <c r="E943" s="81" t="s">
        <v>4</v>
      </c>
      <c r="F943" s="73">
        <v>50</v>
      </c>
      <c r="G943" s="74">
        <v>17.96</v>
      </c>
      <c r="H943" s="75">
        <v>0</v>
      </c>
      <c r="I943" s="73">
        <v>50</v>
      </c>
      <c r="J943" s="82"/>
      <c r="K943" s="83" t="str">
        <f t="shared" si="46"/>
        <v>-</v>
      </c>
      <c r="L943" s="75">
        <f t="shared" si="47"/>
        <v>0</v>
      </c>
      <c r="M943" s="78" t="s">
        <v>5</v>
      </c>
    </row>
    <row r="944" spans="1:13">
      <c r="A944" s="169" t="s">
        <v>652</v>
      </c>
      <c r="B944" s="69" t="s">
        <v>662</v>
      </c>
      <c r="C944" s="79" t="s">
        <v>1980</v>
      </c>
      <c r="D944" s="80" t="s">
        <v>667</v>
      </c>
      <c r="E944" s="81">
        <v>0.6</v>
      </c>
      <c r="F944" s="73">
        <v>35</v>
      </c>
      <c r="G944" s="74">
        <v>22.5</v>
      </c>
      <c r="H944" s="75">
        <v>0</v>
      </c>
      <c r="I944" s="73">
        <v>35</v>
      </c>
      <c r="J944" s="82"/>
      <c r="K944" s="83" t="str">
        <f t="shared" si="46"/>
        <v>-</v>
      </c>
      <c r="L944" s="75">
        <f t="shared" si="47"/>
        <v>0</v>
      </c>
      <c r="M944" s="78" t="s">
        <v>5</v>
      </c>
    </row>
    <row r="945" spans="1:13">
      <c r="A945" s="176" t="s">
        <v>668</v>
      </c>
      <c r="B945" s="69" t="s">
        <v>662</v>
      </c>
      <c r="C945" s="79" t="s">
        <v>1981</v>
      </c>
      <c r="D945" s="80" t="s">
        <v>669</v>
      </c>
      <c r="E945" s="81" t="s">
        <v>4</v>
      </c>
      <c r="F945" s="73">
        <v>60</v>
      </c>
      <c r="G945" s="75">
        <v>15.11</v>
      </c>
      <c r="H945" s="75">
        <v>0</v>
      </c>
      <c r="I945" s="73">
        <v>60</v>
      </c>
      <c r="J945" s="82"/>
      <c r="K945" s="83" t="str">
        <f t="shared" si="46"/>
        <v>-</v>
      </c>
      <c r="L945" s="75">
        <f t="shared" si="47"/>
        <v>0</v>
      </c>
      <c r="M945" s="85" t="s">
        <v>5</v>
      </c>
    </row>
    <row r="946" spans="1:13">
      <c r="A946" s="176" t="s">
        <v>668</v>
      </c>
      <c r="B946" s="69" t="s">
        <v>662</v>
      </c>
      <c r="C946" s="79" t="s">
        <v>1982</v>
      </c>
      <c r="D946" s="80" t="s">
        <v>669</v>
      </c>
      <c r="E946" s="81" t="s">
        <v>4</v>
      </c>
      <c r="F946" s="73">
        <v>50</v>
      </c>
      <c r="G946" s="74">
        <v>17.96</v>
      </c>
      <c r="H946" s="75">
        <v>0</v>
      </c>
      <c r="I946" s="73">
        <v>50</v>
      </c>
      <c r="J946" s="82"/>
      <c r="K946" s="83" t="str">
        <f t="shared" si="46"/>
        <v>-</v>
      </c>
      <c r="L946" s="75">
        <f t="shared" si="47"/>
        <v>0</v>
      </c>
      <c r="M946" s="78" t="s">
        <v>5</v>
      </c>
    </row>
    <row r="947" spans="1:13">
      <c r="A947" s="176" t="s">
        <v>668</v>
      </c>
      <c r="B947" s="69" t="s">
        <v>662</v>
      </c>
      <c r="C947" s="79" t="s">
        <v>1983</v>
      </c>
      <c r="D947" s="80" t="s">
        <v>670</v>
      </c>
      <c r="E947" s="81">
        <v>0.6</v>
      </c>
      <c r="F947" s="73">
        <v>35</v>
      </c>
      <c r="G947" s="75">
        <v>19.100000000000001</v>
      </c>
      <c r="H947" s="75">
        <v>0</v>
      </c>
      <c r="I947" s="73">
        <v>35</v>
      </c>
      <c r="J947" s="82"/>
      <c r="K947" s="83" t="str">
        <f t="shared" si="46"/>
        <v>-</v>
      </c>
      <c r="L947" s="75">
        <f t="shared" si="47"/>
        <v>0</v>
      </c>
      <c r="M947" s="85" t="s">
        <v>5</v>
      </c>
    </row>
    <row r="948" spans="1:13">
      <c r="A948" s="176" t="s">
        <v>668</v>
      </c>
      <c r="B948" s="69" t="s">
        <v>662</v>
      </c>
      <c r="C948" s="79" t="s">
        <v>1984</v>
      </c>
      <c r="D948" s="80" t="s">
        <v>670</v>
      </c>
      <c r="E948" s="81">
        <v>0.6</v>
      </c>
      <c r="F948" s="73">
        <v>35</v>
      </c>
      <c r="G948" s="74">
        <v>23.94</v>
      </c>
      <c r="H948" s="75">
        <v>0</v>
      </c>
      <c r="I948" s="73">
        <v>35</v>
      </c>
      <c r="J948" s="82"/>
      <c r="K948" s="83" t="str">
        <f t="shared" si="46"/>
        <v>-</v>
      </c>
      <c r="L948" s="75">
        <f t="shared" si="47"/>
        <v>0</v>
      </c>
      <c r="M948" s="78" t="s">
        <v>5</v>
      </c>
    </row>
    <row r="949" spans="1:13">
      <c r="A949" s="177" t="s">
        <v>978</v>
      </c>
      <c r="B949" s="69" t="s">
        <v>662</v>
      </c>
      <c r="C949" s="79" t="s">
        <v>1985</v>
      </c>
      <c r="D949" s="80" t="s">
        <v>671</v>
      </c>
      <c r="E949" s="81" t="s">
        <v>4</v>
      </c>
      <c r="F949" s="73">
        <v>35</v>
      </c>
      <c r="G949" s="75">
        <v>9.2498333333333331</v>
      </c>
      <c r="H949" s="75">
        <v>10.637308333333332</v>
      </c>
      <c r="I949" s="73">
        <v>5</v>
      </c>
      <c r="J949" s="82"/>
      <c r="K949" s="83" t="str">
        <f t="shared" si="46"/>
        <v>-</v>
      </c>
      <c r="L949" s="75">
        <f t="shared" si="47"/>
        <v>0</v>
      </c>
      <c r="M949" s="85" t="s">
        <v>14</v>
      </c>
    </row>
    <row r="950" spans="1:13">
      <c r="A950" s="177" t="s">
        <v>978</v>
      </c>
      <c r="B950" s="69" t="s">
        <v>662</v>
      </c>
      <c r="C950" s="79" t="s">
        <v>1986</v>
      </c>
      <c r="D950" s="80" t="s">
        <v>671</v>
      </c>
      <c r="E950" s="81" t="s">
        <v>4</v>
      </c>
      <c r="F950" s="73">
        <v>50</v>
      </c>
      <c r="G950" s="74">
        <v>11.97</v>
      </c>
      <c r="H950" s="75">
        <v>0</v>
      </c>
      <c r="I950" s="73">
        <v>50</v>
      </c>
      <c r="J950" s="82"/>
      <c r="K950" s="83" t="str">
        <f t="shared" si="46"/>
        <v>-</v>
      </c>
      <c r="L950" s="75">
        <f t="shared" si="47"/>
        <v>0</v>
      </c>
      <c r="M950" s="78" t="s">
        <v>5</v>
      </c>
    </row>
    <row r="951" spans="1:13">
      <c r="A951" s="177" t="s">
        <v>978</v>
      </c>
      <c r="B951" s="69" t="s">
        <v>662</v>
      </c>
      <c r="C951" s="79" t="s">
        <v>1987</v>
      </c>
      <c r="D951" s="80" t="s">
        <v>672</v>
      </c>
      <c r="E951" s="81">
        <v>0.6</v>
      </c>
      <c r="F951" s="73">
        <v>35</v>
      </c>
      <c r="G951" s="75">
        <v>11.39</v>
      </c>
      <c r="H951" s="75">
        <v>13.0985</v>
      </c>
      <c r="I951" s="73">
        <v>5</v>
      </c>
      <c r="J951" s="82"/>
      <c r="K951" s="83" t="str">
        <f t="shared" si="46"/>
        <v>-</v>
      </c>
      <c r="L951" s="75">
        <f t="shared" si="47"/>
        <v>0</v>
      </c>
      <c r="M951" s="85" t="s">
        <v>14</v>
      </c>
    </row>
    <row r="952" spans="1:13">
      <c r="A952" s="177" t="s">
        <v>978</v>
      </c>
      <c r="B952" s="69" t="s">
        <v>662</v>
      </c>
      <c r="C952" s="79" t="s">
        <v>1988</v>
      </c>
      <c r="D952" s="80" t="s">
        <v>672</v>
      </c>
      <c r="E952" s="81">
        <v>0.6</v>
      </c>
      <c r="F952" s="73">
        <v>35</v>
      </c>
      <c r="G952" s="74">
        <v>14.97</v>
      </c>
      <c r="H952" s="75">
        <v>0</v>
      </c>
      <c r="I952" s="73">
        <v>35</v>
      </c>
      <c r="J952" s="82"/>
      <c r="K952" s="83" t="str">
        <f t="shared" si="46"/>
        <v>-</v>
      </c>
      <c r="L952" s="75">
        <f t="shared" si="47"/>
        <v>0</v>
      </c>
      <c r="M952" s="78" t="s">
        <v>5</v>
      </c>
    </row>
    <row r="953" spans="1:13">
      <c r="A953" s="138" t="s">
        <v>339</v>
      </c>
      <c r="B953" s="69" t="s">
        <v>662</v>
      </c>
      <c r="C953" s="79" t="s">
        <v>1989</v>
      </c>
      <c r="D953" s="80" t="s">
        <v>673</v>
      </c>
      <c r="E953" s="81" t="s">
        <v>4</v>
      </c>
      <c r="F953" s="73">
        <v>50</v>
      </c>
      <c r="G953" s="74">
        <v>21.42</v>
      </c>
      <c r="H953" s="194">
        <v>24.64</v>
      </c>
      <c r="I953" s="73">
        <v>5</v>
      </c>
      <c r="J953" s="82"/>
      <c r="K953" s="83" t="str">
        <f t="shared" si="46"/>
        <v>-</v>
      </c>
      <c r="L953" s="75">
        <f t="shared" si="47"/>
        <v>0</v>
      </c>
      <c r="M953" s="78" t="s">
        <v>14</v>
      </c>
    </row>
    <row r="954" spans="1:13">
      <c r="A954" s="138" t="s">
        <v>339</v>
      </c>
      <c r="B954" s="69" t="s">
        <v>662</v>
      </c>
      <c r="C954" s="79" t="s">
        <v>1990</v>
      </c>
      <c r="D954" s="80" t="s">
        <v>674</v>
      </c>
      <c r="E954" s="81">
        <v>0.6</v>
      </c>
      <c r="F954" s="73">
        <v>35</v>
      </c>
      <c r="G954" s="74">
        <v>25.5</v>
      </c>
      <c r="H954" s="75">
        <v>0</v>
      </c>
      <c r="I954" s="73">
        <v>35</v>
      </c>
      <c r="J954" s="82"/>
      <c r="K954" s="83" t="str">
        <f t="shared" si="46"/>
        <v>-</v>
      </c>
      <c r="L954" s="75">
        <f t="shared" si="47"/>
        <v>0</v>
      </c>
      <c r="M954" s="78" t="s">
        <v>5</v>
      </c>
    </row>
    <row r="955" spans="1:13">
      <c r="A955" s="169" t="s">
        <v>652</v>
      </c>
      <c r="B955" s="69" t="s">
        <v>662</v>
      </c>
      <c r="C955" s="79" t="s">
        <v>1991</v>
      </c>
      <c r="D955" s="80" t="s">
        <v>675</v>
      </c>
      <c r="E955" s="81" t="s">
        <v>4</v>
      </c>
      <c r="F955" s="73">
        <v>50</v>
      </c>
      <c r="G955" s="74">
        <v>14.299999999999999</v>
      </c>
      <c r="H955" s="75">
        <v>0</v>
      </c>
      <c r="I955" s="73">
        <v>50</v>
      </c>
      <c r="J955" s="82"/>
      <c r="K955" s="83" t="str">
        <f t="shared" si="46"/>
        <v>-</v>
      </c>
      <c r="L955" s="75">
        <f t="shared" si="47"/>
        <v>0</v>
      </c>
      <c r="M955" s="78" t="s">
        <v>5</v>
      </c>
    </row>
    <row r="956" spans="1:13">
      <c r="A956" s="169" t="s">
        <v>652</v>
      </c>
      <c r="B956" s="69" t="s">
        <v>662</v>
      </c>
      <c r="C956" s="79" t="s">
        <v>1992</v>
      </c>
      <c r="D956" s="80" t="s">
        <v>676</v>
      </c>
      <c r="E956" s="81">
        <v>0.6</v>
      </c>
      <c r="F956" s="73">
        <v>35</v>
      </c>
      <c r="G956" s="74">
        <v>16.520000000000003</v>
      </c>
      <c r="H956" s="75">
        <v>0</v>
      </c>
      <c r="I956" s="73">
        <v>35</v>
      </c>
      <c r="J956" s="82"/>
      <c r="K956" s="83" t="str">
        <f t="shared" si="46"/>
        <v>-</v>
      </c>
      <c r="L956" s="75">
        <f t="shared" si="47"/>
        <v>0</v>
      </c>
      <c r="M956" s="78" t="s">
        <v>5</v>
      </c>
    </row>
    <row r="957" spans="1:13">
      <c r="A957" s="97" t="s">
        <v>46</v>
      </c>
      <c r="B957" s="69" t="s">
        <v>662</v>
      </c>
      <c r="C957" s="79" t="s">
        <v>1993</v>
      </c>
      <c r="D957" s="80" t="s">
        <v>677</v>
      </c>
      <c r="E957" s="81" t="s">
        <v>4</v>
      </c>
      <c r="F957" s="73">
        <v>35</v>
      </c>
      <c r="G957" s="75">
        <v>12.91</v>
      </c>
      <c r="H957" s="75">
        <v>14.846499999999999</v>
      </c>
      <c r="I957" s="73">
        <v>5</v>
      </c>
      <c r="J957" s="82"/>
      <c r="K957" s="83" t="str">
        <f t="shared" ref="K957:K991" si="48">IFERROR(IF(J957/F957=0,"-",J957/F957),"-")</f>
        <v>-</v>
      </c>
      <c r="L957" s="75">
        <f t="shared" ref="L957:L991" si="49">IF(J957&lt;5,H957*J957, IF(J957&lt;F957,H957*J957,G957*J957))</f>
        <v>0</v>
      </c>
      <c r="M957" s="85" t="s">
        <v>14</v>
      </c>
    </row>
    <row r="958" spans="1:13">
      <c r="A958" s="178" t="s">
        <v>46</v>
      </c>
      <c r="B958" s="69" t="s">
        <v>662</v>
      </c>
      <c r="C958" s="79" t="s">
        <v>1994</v>
      </c>
      <c r="D958" s="80" t="s">
        <v>677</v>
      </c>
      <c r="E958" s="81" t="s">
        <v>4</v>
      </c>
      <c r="F958" s="73">
        <v>50</v>
      </c>
      <c r="G958" s="74">
        <v>15.74</v>
      </c>
      <c r="H958" s="75">
        <v>0</v>
      </c>
      <c r="I958" s="73">
        <v>50</v>
      </c>
      <c r="J958" s="82"/>
      <c r="K958" s="83" t="str">
        <f t="shared" si="48"/>
        <v>-</v>
      </c>
      <c r="L958" s="75">
        <f t="shared" si="49"/>
        <v>0</v>
      </c>
      <c r="M958" s="78" t="s">
        <v>5</v>
      </c>
    </row>
    <row r="959" spans="1:13">
      <c r="A959" s="178" t="s">
        <v>46</v>
      </c>
      <c r="B959" s="69" t="s">
        <v>662</v>
      </c>
      <c r="C959" s="79" t="s">
        <v>1995</v>
      </c>
      <c r="D959" s="80" t="s">
        <v>678</v>
      </c>
      <c r="E959" s="81">
        <v>0.6</v>
      </c>
      <c r="F959" s="73">
        <v>35</v>
      </c>
      <c r="G959" s="75">
        <v>15.51</v>
      </c>
      <c r="H959" s="75">
        <v>17.836499999999997</v>
      </c>
      <c r="I959" s="73">
        <v>5</v>
      </c>
      <c r="J959" s="82"/>
      <c r="K959" s="83" t="str">
        <f t="shared" si="48"/>
        <v>-</v>
      </c>
      <c r="L959" s="75">
        <f t="shared" si="49"/>
        <v>0</v>
      </c>
      <c r="M959" s="85" t="s">
        <v>14</v>
      </c>
    </row>
    <row r="960" spans="1:13">
      <c r="A960" s="178" t="s">
        <v>46</v>
      </c>
      <c r="B960" s="69" t="s">
        <v>662</v>
      </c>
      <c r="C960" s="79" t="s">
        <v>1996</v>
      </c>
      <c r="D960" s="80" t="s">
        <v>678</v>
      </c>
      <c r="E960" s="81">
        <v>0.6</v>
      </c>
      <c r="F960" s="73">
        <v>35</v>
      </c>
      <c r="G960" s="74">
        <v>19.510000000000002</v>
      </c>
      <c r="H960" s="75">
        <v>0</v>
      </c>
      <c r="I960" s="73">
        <v>35</v>
      </c>
      <c r="J960" s="82"/>
      <c r="K960" s="83" t="str">
        <f t="shared" si="48"/>
        <v>-</v>
      </c>
      <c r="L960" s="75">
        <f t="shared" si="49"/>
        <v>0</v>
      </c>
      <c r="M960" s="78" t="s">
        <v>5</v>
      </c>
    </row>
    <row r="961" spans="1:13">
      <c r="A961" s="178" t="s">
        <v>46</v>
      </c>
      <c r="B961" s="69" t="s">
        <v>662</v>
      </c>
      <c r="C961" s="79" t="s">
        <v>1997</v>
      </c>
      <c r="D961" s="80" t="s">
        <v>679</v>
      </c>
      <c r="E961" s="81" t="s">
        <v>4</v>
      </c>
      <c r="F961" s="73">
        <v>50</v>
      </c>
      <c r="G961" s="74">
        <v>11.97</v>
      </c>
      <c r="H961" s="75">
        <v>0</v>
      </c>
      <c r="I961" s="73">
        <v>50</v>
      </c>
      <c r="J961" s="82"/>
      <c r="K961" s="83" t="str">
        <f t="shared" si="48"/>
        <v>-</v>
      </c>
      <c r="L961" s="75">
        <f t="shared" si="49"/>
        <v>0</v>
      </c>
      <c r="M961" s="78" t="s">
        <v>5</v>
      </c>
    </row>
    <row r="962" spans="1:13">
      <c r="A962" s="178" t="s">
        <v>46</v>
      </c>
      <c r="B962" s="69" t="s">
        <v>662</v>
      </c>
      <c r="C962" s="79" t="s">
        <v>1998</v>
      </c>
      <c r="D962" s="80" t="s">
        <v>679</v>
      </c>
      <c r="E962" s="81" t="s">
        <v>4</v>
      </c>
      <c r="F962" s="73">
        <v>35</v>
      </c>
      <c r="G962" s="75">
        <v>9.41</v>
      </c>
      <c r="H962" s="75">
        <v>10.821499999999999</v>
      </c>
      <c r="I962" s="73">
        <v>5</v>
      </c>
      <c r="J962" s="82"/>
      <c r="K962" s="83" t="str">
        <f t="shared" si="48"/>
        <v>-</v>
      </c>
      <c r="L962" s="75">
        <f t="shared" si="49"/>
        <v>0</v>
      </c>
      <c r="M962" s="85" t="s">
        <v>14</v>
      </c>
    </row>
    <row r="963" spans="1:13">
      <c r="A963" s="178" t="s">
        <v>46</v>
      </c>
      <c r="B963" s="69" t="s">
        <v>662</v>
      </c>
      <c r="C963" s="79" t="s">
        <v>1999</v>
      </c>
      <c r="D963" s="80" t="s">
        <v>680</v>
      </c>
      <c r="E963" s="81">
        <v>0.6</v>
      </c>
      <c r="F963" s="73">
        <v>35</v>
      </c>
      <c r="G963" s="74">
        <v>14.97</v>
      </c>
      <c r="H963" s="75">
        <v>0</v>
      </c>
      <c r="I963" s="73">
        <v>35</v>
      </c>
      <c r="J963" s="82"/>
      <c r="K963" s="83" t="str">
        <f t="shared" si="48"/>
        <v>-</v>
      </c>
      <c r="L963" s="75">
        <f t="shared" si="49"/>
        <v>0</v>
      </c>
      <c r="M963" s="78" t="s">
        <v>5</v>
      </c>
    </row>
    <row r="964" spans="1:13">
      <c r="A964" s="178" t="s">
        <v>46</v>
      </c>
      <c r="B964" s="69" t="s">
        <v>662</v>
      </c>
      <c r="C964" s="79" t="s">
        <v>2000</v>
      </c>
      <c r="D964" s="80" t="s">
        <v>680</v>
      </c>
      <c r="E964" s="81">
        <v>0.6</v>
      </c>
      <c r="F964" s="73">
        <v>35</v>
      </c>
      <c r="G964" s="75">
        <v>13.12</v>
      </c>
      <c r="H964" s="75">
        <v>15.087999999999997</v>
      </c>
      <c r="I964" s="73">
        <v>5</v>
      </c>
      <c r="J964" s="82"/>
      <c r="K964" s="83" t="str">
        <f t="shared" si="48"/>
        <v>-</v>
      </c>
      <c r="L964" s="75">
        <f t="shared" si="49"/>
        <v>0</v>
      </c>
      <c r="M964" s="85" t="s">
        <v>14</v>
      </c>
    </row>
    <row r="965" spans="1:13">
      <c r="A965" s="178" t="s">
        <v>46</v>
      </c>
      <c r="B965" s="69" t="s">
        <v>662</v>
      </c>
      <c r="C965" s="79" t="s">
        <v>2001</v>
      </c>
      <c r="D965" s="80" t="s">
        <v>681</v>
      </c>
      <c r="E965" s="81" t="s">
        <v>4</v>
      </c>
      <c r="F965" s="73">
        <v>50</v>
      </c>
      <c r="G965" s="74">
        <v>71.819999999999993</v>
      </c>
      <c r="H965" s="75">
        <v>0</v>
      </c>
      <c r="I965" s="73">
        <v>50</v>
      </c>
      <c r="J965" s="82"/>
      <c r="K965" s="83" t="str">
        <f t="shared" si="48"/>
        <v>-</v>
      </c>
      <c r="L965" s="75">
        <f t="shared" si="49"/>
        <v>0</v>
      </c>
      <c r="M965" s="78" t="s">
        <v>5</v>
      </c>
    </row>
    <row r="966" spans="1:13">
      <c r="A966" s="178" t="s">
        <v>46</v>
      </c>
      <c r="B966" s="69" t="s">
        <v>662</v>
      </c>
      <c r="C966" s="79" t="s">
        <v>2002</v>
      </c>
      <c r="D966" s="80" t="s">
        <v>682</v>
      </c>
      <c r="E966" s="81">
        <v>0.6</v>
      </c>
      <c r="F966" s="73">
        <v>35</v>
      </c>
      <c r="G966" s="74">
        <v>82.350000000000009</v>
      </c>
      <c r="H966" s="75">
        <v>0</v>
      </c>
      <c r="I966" s="73">
        <v>35</v>
      </c>
      <c r="J966" s="82"/>
      <c r="K966" s="83" t="str">
        <f t="shared" si="48"/>
        <v>-</v>
      </c>
      <c r="L966" s="75">
        <f t="shared" si="49"/>
        <v>0</v>
      </c>
      <c r="M966" s="78" t="s">
        <v>5</v>
      </c>
    </row>
    <row r="967" spans="1:13">
      <c r="A967" s="120" t="s">
        <v>228</v>
      </c>
      <c r="B967" s="69" t="s">
        <v>662</v>
      </c>
      <c r="C967" s="79" t="s">
        <v>2003</v>
      </c>
      <c r="D967" s="80" t="s">
        <v>685</v>
      </c>
      <c r="E967" s="81" t="s">
        <v>4</v>
      </c>
      <c r="F967" s="73">
        <v>50</v>
      </c>
      <c r="G967" s="74">
        <v>16.520000000000003</v>
      </c>
      <c r="H967" s="75">
        <v>0</v>
      </c>
      <c r="I967" s="73">
        <v>50</v>
      </c>
      <c r="J967" s="82"/>
      <c r="K967" s="83" t="str">
        <f t="shared" si="48"/>
        <v>-</v>
      </c>
      <c r="L967" s="75">
        <f t="shared" si="49"/>
        <v>0</v>
      </c>
      <c r="M967" s="78" t="s">
        <v>5</v>
      </c>
    </row>
    <row r="968" spans="1:13">
      <c r="A968" s="120" t="s">
        <v>228</v>
      </c>
      <c r="B968" s="69" t="s">
        <v>662</v>
      </c>
      <c r="C968" s="79" t="s">
        <v>2004</v>
      </c>
      <c r="D968" s="80" t="s">
        <v>686</v>
      </c>
      <c r="E968" s="81">
        <v>0.6</v>
      </c>
      <c r="F968" s="73">
        <v>35</v>
      </c>
      <c r="G968" s="74">
        <v>19.510000000000002</v>
      </c>
      <c r="H968" s="75">
        <v>0</v>
      </c>
      <c r="I968" s="73">
        <v>35</v>
      </c>
      <c r="J968" s="82"/>
      <c r="K968" s="83" t="str">
        <f t="shared" si="48"/>
        <v>-</v>
      </c>
      <c r="L968" s="75">
        <f t="shared" si="49"/>
        <v>0</v>
      </c>
      <c r="M968" s="78" t="s">
        <v>5</v>
      </c>
    </row>
    <row r="969" spans="1:13">
      <c r="A969" s="166" t="s">
        <v>687</v>
      </c>
      <c r="B969" s="69" t="s">
        <v>662</v>
      </c>
      <c r="C969" s="79" t="s">
        <v>2005</v>
      </c>
      <c r="D969" s="80" t="s">
        <v>688</v>
      </c>
      <c r="E969" s="81" t="s">
        <v>4</v>
      </c>
      <c r="F969" s="73">
        <v>50</v>
      </c>
      <c r="G969" s="74">
        <v>35.909999999999997</v>
      </c>
      <c r="H969" s="75">
        <v>0</v>
      </c>
      <c r="I969" s="73">
        <v>50</v>
      </c>
      <c r="J969" s="82"/>
      <c r="K969" s="83" t="str">
        <f t="shared" si="48"/>
        <v>-</v>
      </c>
      <c r="L969" s="75">
        <f t="shared" si="49"/>
        <v>0</v>
      </c>
      <c r="M969" s="78" t="s">
        <v>5</v>
      </c>
    </row>
    <row r="970" spans="1:13">
      <c r="A970" s="166" t="s">
        <v>687</v>
      </c>
      <c r="B970" s="69" t="s">
        <v>662</v>
      </c>
      <c r="C970" s="79" t="s">
        <v>2006</v>
      </c>
      <c r="D970" s="80" t="s">
        <v>689</v>
      </c>
      <c r="E970" s="81">
        <v>0.6</v>
      </c>
      <c r="F970" s="73">
        <v>35</v>
      </c>
      <c r="G970" s="74">
        <v>44.89</v>
      </c>
      <c r="H970" s="75">
        <v>0</v>
      </c>
      <c r="I970" s="73">
        <v>35</v>
      </c>
      <c r="J970" s="82"/>
      <c r="K970" s="83" t="str">
        <f t="shared" si="48"/>
        <v>-</v>
      </c>
      <c r="L970" s="75">
        <f t="shared" si="49"/>
        <v>0</v>
      </c>
      <c r="M970" s="78" t="s">
        <v>5</v>
      </c>
    </row>
    <row r="971" spans="1:13">
      <c r="A971" s="175" t="s">
        <v>663</v>
      </c>
      <c r="B971" s="69" t="s">
        <v>662</v>
      </c>
      <c r="C971" s="79" t="s">
        <v>2007</v>
      </c>
      <c r="D971" s="80" t="s">
        <v>690</v>
      </c>
      <c r="E971" s="81" t="s">
        <v>4</v>
      </c>
      <c r="F971" s="73">
        <v>50</v>
      </c>
      <c r="G971" s="74">
        <v>15.74</v>
      </c>
      <c r="H971" s="75">
        <v>0</v>
      </c>
      <c r="I971" s="73">
        <v>50</v>
      </c>
      <c r="J971" s="82"/>
      <c r="K971" s="83" t="str">
        <f t="shared" si="48"/>
        <v>-</v>
      </c>
      <c r="L971" s="75">
        <f t="shared" si="49"/>
        <v>0</v>
      </c>
      <c r="M971" s="78" t="s">
        <v>5</v>
      </c>
    </row>
    <row r="972" spans="1:13">
      <c r="A972" s="175" t="s">
        <v>663</v>
      </c>
      <c r="B972" s="69" t="s">
        <v>662</v>
      </c>
      <c r="C972" s="79" t="s">
        <v>2008</v>
      </c>
      <c r="D972" s="80" t="s">
        <v>690</v>
      </c>
      <c r="E972" s="81" t="s">
        <v>4</v>
      </c>
      <c r="F972" s="73">
        <v>35</v>
      </c>
      <c r="G972" s="75">
        <v>10.746366666666665</v>
      </c>
      <c r="H972" s="75">
        <v>12.358321666666663</v>
      </c>
      <c r="I972" s="73">
        <v>5</v>
      </c>
      <c r="J972" s="82"/>
      <c r="K972" s="83" t="str">
        <f t="shared" si="48"/>
        <v>-</v>
      </c>
      <c r="L972" s="75">
        <f t="shared" si="49"/>
        <v>0</v>
      </c>
      <c r="M972" s="85" t="s">
        <v>14</v>
      </c>
    </row>
    <row r="973" spans="1:13">
      <c r="A973" s="175" t="s">
        <v>663</v>
      </c>
      <c r="B973" s="69" t="s">
        <v>662</v>
      </c>
      <c r="C973" s="79" t="s">
        <v>2009</v>
      </c>
      <c r="D973" s="80" t="s">
        <v>691</v>
      </c>
      <c r="E973" s="81">
        <v>0.6</v>
      </c>
      <c r="F973" s="73">
        <v>35</v>
      </c>
      <c r="G973" s="74">
        <v>19.510000000000002</v>
      </c>
      <c r="H973" s="75">
        <v>0</v>
      </c>
      <c r="I973" s="73">
        <v>35</v>
      </c>
      <c r="J973" s="82"/>
      <c r="K973" s="83" t="str">
        <f t="shared" si="48"/>
        <v>-</v>
      </c>
      <c r="L973" s="75">
        <f t="shared" si="49"/>
        <v>0</v>
      </c>
      <c r="M973" s="78" t="s">
        <v>5</v>
      </c>
    </row>
    <row r="974" spans="1:13">
      <c r="A974" s="175" t="s">
        <v>663</v>
      </c>
      <c r="B974" s="69" t="s">
        <v>662</v>
      </c>
      <c r="C974" s="79" t="s">
        <v>2010</v>
      </c>
      <c r="D974" s="80" t="s">
        <v>691</v>
      </c>
      <c r="E974" s="81">
        <v>0.6</v>
      </c>
      <c r="F974" s="73">
        <v>35</v>
      </c>
      <c r="G974" s="75">
        <v>13.12</v>
      </c>
      <c r="H974" s="75">
        <v>15.087999999999997</v>
      </c>
      <c r="I974" s="73">
        <v>5</v>
      </c>
      <c r="J974" s="82"/>
      <c r="K974" s="83" t="str">
        <f t="shared" si="48"/>
        <v>-</v>
      </c>
      <c r="L974" s="75">
        <f t="shared" si="49"/>
        <v>0</v>
      </c>
      <c r="M974" s="85" t="s">
        <v>14</v>
      </c>
    </row>
    <row r="975" spans="1:13">
      <c r="A975" s="103" t="s">
        <v>75</v>
      </c>
      <c r="B975" s="69" t="s">
        <v>662</v>
      </c>
      <c r="C975" s="79" t="s">
        <v>2011</v>
      </c>
      <c r="D975" s="80" t="s">
        <v>692</v>
      </c>
      <c r="E975" s="81" t="s">
        <v>4</v>
      </c>
      <c r="F975" s="73">
        <v>50</v>
      </c>
      <c r="G975" s="74">
        <v>20.950000000000003</v>
      </c>
      <c r="H975" s="75">
        <v>0</v>
      </c>
      <c r="I975" s="73">
        <v>50</v>
      </c>
      <c r="J975" s="82"/>
      <c r="K975" s="83" t="str">
        <f t="shared" si="48"/>
        <v>-</v>
      </c>
      <c r="L975" s="75">
        <f t="shared" si="49"/>
        <v>0</v>
      </c>
      <c r="M975" s="78" t="s">
        <v>5</v>
      </c>
    </row>
    <row r="976" spans="1:13">
      <c r="A976" s="103" t="s">
        <v>75</v>
      </c>
      <c r="B976" s="69" t="s">
        <v>662</v>
      </c>
      <c r="C976" s="79" t="s">
        <v>2012</v>
      </c>
      <c r="D976" s="80" t="s">
        <v>693</v>
      </c>
      <c r="E976" s="81">
        <v>0.6</v>
      </c>
      <c r="F976" s="73">
        <v>35</v>
      </c>
      <c r="G976" s="74">
        <v>25.5</v>
      </c>
      <c r="H976" s="75">
        <v>0</v>
      </c>
      <c r="I976" s="73">
        <v>35</v>
      </c>
      <c r="J976" s="82"/>
      <c r="K976" s="83" t="str">
        <f t="shared" si="48"/>
        <v>-</v>
      </c>
      <c r="L976" s="75">
        <f t="shared" si="49"/>
        <v>0</v>
      </c>
      <c r="M976" s="78" t="s">
        <v>5</v>
      </c>
    </row>
    <row r="977" spans="1:13">
      <c r="A977" s="138" t="s">
        <v>339</v>
      </c>
      <c r="B977" s="69" t="s">
        <v>662</v>
      </c>
      <c r="C977" s="79" t="s">
        <v>2013</v>
      </c>
      <c r="D977" s="80" t="s">
        <v>694</v>
      </c>
      <c r="E977" s="81" t="s">
        <v>4</v>
      </c>
      <c r="F977" s="73">
        <v>50</v>
      </c>
      <c r="G977" s="74">
        <v>15.74</v>
      </c>
      <c r="H977" s="75">
        <v>0</v>
      </c>
      <c r="I977" s="73">
        <v>50</v>
      </c>
      <c r="J977" s="82"/>
      <c r="K977" s="83" t="str">
        <f t="shared" si="48"/>
        <v>-</v>
      </c>
      <c r="L977" s="75">
        <f t="shared" si="49"/>
        <v>0</v>
      </c>
      <c r="M977" s="78" t="s">
        <v>5</v>
      </c>
    </row>
    <row r="978" spans="1:13">
      <c r="A978" s="138" t="s">
        <v>339</v>
      </c>
      <c r="B978" s="69" t="s">
        <v>662</v>
      </c>
      <c r="C978" s="79" t="s">
        <v>2014</v>
      </c>
      <c r="D978" s="80" t="s">
        <v>694</v>
      </c>
      <c r="E978" s="81" t="s">
        <v>4</v>
      </c>
      <c r="F978" s="73">
        <v>35</v>
      </c>
      <c r="G978" s="75">
        <v>11.840399999999997</v>
      </c>
      <c r="H978" s="75">
        <v>13.616459999999996</v>
      </c>
      <c r="I978" s="73">
        <v>5</v>
      </c>
      <c r="J978" s="82"/>
      <c r="K978" s="83" t="str">
        <f t="shared" si="48"/>
        <v>-</v>
      </c>
      <c r="L978" s="75">
        <f t="shared" si="49"/>
        <v>0</v>
      </c>
      <c r="M978" s="85" t="s">
        <v>14</v>
      </c>
    </row>
    <row r="979" spans="1:13">
      <c r="A979" s="138" t="s">
        <v>339</v>
      </c>
      <c r="B979" s="69" t="s">
        <v>662</v>
      </c>
      <c r="C979" s="79" t="s">
        <v>2015</v>
      </c>
      <c r="D979" s="80" t="s">
        <v>695</v>
      </c>
      <c r="E979" s="81">
        <v>0.6</v>
      </c>
      <c r="F979" s="73">
        <v>35</v>
      </c>
      <c r="G979" s="74">
        <v>20.950000000000003</v>
      </c>
      <c r="H979" s="75">
        <v>0</v>
      </c>
      <c r="I979" s="73">
        <v>35</v>
      </c>
      <c r="J979" s="82"/>
      <c r="K979" s="83" t="str">
        <f t="shared" si="48"/>
        <v>-</v>
      </c>
      <c r="L979" s="75">
        <f t="shared" si="49"/>
        <v>0</v>
      </c>
      <c r="M979" s="78" t="s">
        <v>5</v>
      </c>
    </row>
    <row r="980" spans="1:13">
      <c r="A980" s="138" t="s">
        <v>339</v>
      </c>
      <c r="B980" s="69" t="s">
        <v>662</v>
      </c>
      <c r="C980" s="79" t="s">
        <v>2016</v>
      </c>
      <c r="D980" s="80" t="s">
        <v>695</v>
      </c>
      <c r="E980" s="81">
        <v>0.6</v>
      </c>
      <c r="F980" s="73">
        <v>35</v>
      </c>
      <c r="G980" s="75">
        <v>15.51</v>
      </c>
      <c r="H980" s="75">
        <v>17.836499999999997</v>
      </c>
      <c r="I980" s="73">
        <v>5</v>
      </c>
      <c r="J980" s="82"/>
      <c r="K980" s="83" t="str">
        <f t="shared" si="48"/>
        <v>-</v>
      </c>
      <c r="L980" s="75">
        <f t="shared" si="49"/>
        <v>0</v>
      </c>
      <c r="M980" s="85" t="s">
        <v>14</v>
      </c>
    </row>
    <row r="981" spans="1:13">
      <c r="A981" s="179" t="s">
        <v>696</v>
      </c>
      <c r="B981" s="69" t="s">
        <v>662</v>
      </c>
      <c r="C981" s="79" t="s">
        <v>2017</v>
      </c>
      <c r="D981" s="80" t="s">
        <v>697</v>
      </c>
      <c r="E981" s="81" t="s">
        <v>4</v>
      </c>
      <c r="F981" s="73">
        <v>50</v>
      </c>
      <c r="G981" s="74">
        <v>13.53</v>
      </c>
      <c r="H981" s="75">
        <v>0</v>
      </c>
      <c r="I981" s="73">
        <v>50</v>
      </c>
      <c r="J981" s="82"/>
      <c r="K981" s="83" t="str">
        <f t="shared" si="48"/>
        <v>-</v>
      </c>
      <c r="L981" s="75">
        <f t="shared" si="49"/>
        <v>0</v>
      </c>
      <c r="M981" s="78" t="s">
        <v>5</v>
      </c>
    </row>
    <row r="982" spans="1:13">
      <c r="A982" s="179" t="s">
        <v>696</v>
      </c>
      <c r="B982" s="69" t="s">
        <v>662</v>
      </c>
      <c r="C982" s="79" t="s">
        <v>2018</v>
      </c>
      <c r="D982" s="80" t="s">
        <v>697</v>
      </c>
      <c r="E982" s="81" t="s">
        <v>4</v>
      </c>
      <c r="F982" s="73">
        <v>35</v>
      </c>
      <c r="G982" s="75">
        <v>13.257199999999997</v>
      </c>
      <c r="H982" s="75">
        <v>15.245779999999996</v>
      </c>
      <c r="I982" s="73">
        <v>5</v>
      </c>
      <c r="J982" s="82"/>
      <c r="K982" s="83" t="str">
        <f t="shared" si="48"/>
        <v>-</v>
      </c>
      <c r="L982" s="75">
        <f t="shared" si="49"/>
        <v>0</v>
      </c>
      <c r="M982" s="85" t="s">
        <v>14</v>
      </c>
    </row>
    <row r="983" spans="1:13">
      <c r="A983" s="179" t="s">
        <v>696</v>
      </c>
      <c r="B983" s="69" t="s">
        <v>662</v>
      </c>
      <c r="C983" s="79" t="s">
        <v>2019</v>
      </c>
      <c r="D983" s="80" t="s">
        <v>698</v>
      </c>
      <c r="E983" s="81">
        <v>0.6</v>
      </c>
      <c r="F983" s="73">
        <v>35</v>
      </c>
      <c r="G983" s="74">
        <v>16.520000000000003</v>
      </c>
      <c r="H983" s="75">
        <v>0</v>
      </c>
      <c r="I983" s="73">
        <v>35</v>
      </c>
      <c r="J983" s="82"/>
      <c r="K983" s="83" t="str">
        <f t="shared" si="48"/>
        <v>-</v>
      </c>
      <c r="L983" s="75">
        <f t="shared" si="49"/>
        <v>0</v>
      </c>
      <c r="M983" s="78" t="s">
        <v>5</v>
      </c>
    </row>
    <row r="984" spans="1:13">
      <c r="A984" s="179" t="s">
        <v>696</v>
      </c>
      <c r="B984" s="69" t="s">
        <v>662</v>
      </c>
      <c r="C984" s="79" t="s">
        <v>2020</v>
      </c>
      <c r="D984" s="80" t="s">
        <v>698</v>
      </c>
      <c r="E984" s="81">
        <v>0.6</v>
      </c>
      <c r="F984" s="73">
        <v>35</v>
      </c>
      <c r="G984" s="75">
        <v>15.51</v>
      </c>
      <c r="H984" s="75">
        <v>17.836499999999997</v>
      </c>
      <c r="I984" s="73">
        <v>5</v>
      </c>
      <c r="J984" s="82"/>
      <c r="K984" s="83" t="str">
        <f t="shared" si="48"/>
        <v>-</v>
      </c>
      <c r="L984" s="75">
        <f t="shared" si="49"/>
        <v>0</v>
      </c>
      <c r="M984" s="85" t="s">
        <v>14</v>
      </c>
    </row>
    <row r="985" spans="1:13">
      <c r="A985" s="96" t="s">
        <v>41</v>
      </c>
      <c r="B985" s="69" t="s">
        <v>662</v>
      </c>
      <c r="C985" s="79" t="s">
        <v>2021</v>
      </c>
      <c r="D985" s="80" t="s">
        <v>699</v>
      </c>
      <c r="E985" s="81" t="s">
        <v>4</v>
      </c>
      <c r="F985" s="73">
        <v>50</v>
      </c>
      <c r="G985" s="74">
        <v>16.520000000000003</v>
      </c>
      <c r="H985" s="75">
        <v>0</v>
      </c>
      <c r="I985" s="73">
        <v>50</v>
      </c>
      <c r="J985" s="82"/>
      <c r="K985" s="83" t="str">
        <f t="shared" si="48"/>
        <v>-</v>
      </c>
      <c r="L985" s="75">
        <f t="shared" si="49"/>
        <v>0</v>
      </c>
      <c r="M985" s="78" t="s">
        <v>5</v>
      </c>
    </row>
    <row r="986" spans="1:13">
      <c r="A986" s="96" t="s">
        <v>41</v>
      </c>
      <c r="B986" s="69" t="s">
        <v>662</v>
      </c>
      <c r="C986" s="79" t="s">
        <v>2022</v>
      </c>
      <c r="D986" s="80" t="s">
        <v>699</v>
      </c>
      <c r="E986" s="81" t="s">
        <v>4</v>
      </c>
      <c r="F986" s="73">
        <v>35</v>
      </c>
      <c r="G986" s="75">
        <v>13.799999999999999</v>
      </c>
      <c r="H986" s="75">
        <v>15.869999999999997</v>
      </c>
      <c r="I986" s="73">
        <v>5</v>
      </c>
      <c r="J986" s="82"/>
      <c r="K986" s="83" t="str">
        <f t="shared" si="48"/>
        <v>-</v>
      </c>
      <c r="L986" s="75">
        <f t="shared" si="49"/>
        <v>0</v>
      </c>
      <c r="M986" s="85" t="s">
        <v>14</v>
      </c>
    </row>
    <row r="987" spans="1:13">
      <c r="A987" s="96" t="s">
        <v>41</v>
      </c>
      <c r="B987" s="69" t="s">
        <v>662</v>
      </c>
      <c r="C987" s="79" t="s">
        <v>2023</v>
      </c>
      <c r="D987" s="80" t="s">
        <v>700</v>
      </c>
      <c r="E987" s="81">
        <v>0.6</v>
      </c>
      <c r="F987" s="73">
        <v>35</v>
      </c>
      <c r="G987" s="74">
        <v>19.510000000000002</v>
      </c>
      <c r="H987" s="75">
        <v>0</v>
      </c>
      <c r="I987" s="73">
        <v>35</v>
      </c>
      <c r="J987" s="82"/>
      <c r="K987" s="83" t="str">
        <f t="shared" si="48"/>
        <v>-</v>
      </c>
      <c r="L987" s="75">
        <f t="shared" si="49"/>
        <v>0</v>
      </c>
      <c r="M987" s="78" t="s">
        <v>5</v>
      </c>
    </row>
    <row r="988" spans="1:13">
      <c r="A988" s="96" t="s">
        <v>41</v>
      </c>
      <c r="B988" s="69" t="s">
        <v>662</v>
      </c>
      <c r="C988" s="79" t="s">
        <v>2024</v>
      </c>
      <c r="D988" s="80" t="s">
        <v>700</v>
      </c>
      <c r="E988" s="81">
        <v>0.6</v>
      </c>
      <c r="F988" s="73">
        <v>35</v>
      </c>
      <c r="G988" s="75">
        <v>15.731999999999999</v>
      </c>
      <c r="H988" s="75">
        <v>18.091799999999999</v>
      </c>
      <c r="I988" s="73">
        <v>5</v>
      </c>
      <c r="J988" s="82"/>
      <c r="K988" s="83" t="str">
        <f t="shared" si="48"/>
        <v>-</v>
      </c>
      <c r="L988" s="75">
        <f t="shared" si="49"/>
        <v>0</v>
      </c>
      <c r="M988" s="85" t="s">
        <v>14</v>
      </c>
    </row>
    <row r="989" spans="1:13">
      <c r="A989" s="138" t="s">
        <v>339</v>
      </c>
      <c r="B989" s="69" t="s">
        <v>662</v>
      </c>
      <c r="C989" s="79" t="s">
        <v>2025</v>
      </c>
      <c r="D989" s="80" t="s">
        <v>701</v>
      </c>
      <c r="E989" s="81" t="s">
        <v>4</v>
      </c>
      <c r="F989" s="73">
        <v>50</v>
      </c>
      <c r="G989" s="74">
        <v>29.930000000000003</v>
      </c>
      <c r="H989" s="75">
        <v>0</v>
      </c>
      <c r="I989" s="73">
        <v>50</v>
      </c>
      <c r="J989" s="82"/>
      <c r="K989" s="83" t="str">
        <f t="shared" si="48"/>
        <v>-</v>
      </c>
      <c r="L989" s="75">
        <f t="shared" si="49"/>
        <v>0</v>
      </c>
      <c r="M989" s="78" t="s">
        <v>5</v>
      </c>
    </row>
    <row r="990" spans="1:13">
      <c r="A990" s="180" t="s">
        <v>339</v>
      </c>
      <c r="B990" s="69" t="s">
        <v>662</v>
      </c>
      <c r="C990" s="79" t="s">
        <v>2026</v>
      </c>
      <c r="D990" s="80" t="s">
        <v>702</v>
      </c>
      <c r="E990" s="81">
        <v>0.6</v>
      </c>
      <c r="F990" s="73">
        <v>35</v>
      </c>
      <c r="G990" s="74">
        <v>35.909999999999997</v>
      </c>
      <c r="H990" s="75">
        <v>0</v>
      </c>
      <c r="I990" s="73">
        <v>35</v>
      </c>
      <c r="J990" s="82"/>
      <c r="K990" s="83" t="str">
        <f t="shared" si="48"/>
        <v>-</v>
      </c>
      <c r="L990" s="75">
        <f t="shared" si="49"/>
        <v>0</v>
      </c>
      <c r="M990" s="78" t="s">
        <v>5</v>
      </c>
    </row>
    <row r="991" spans="1:13">
      <c r="A991" s="165" t="s">
        <v>648</v>
      </c>
      <c r="B991" s="69" t="s">
        <v>662</v>
      </c>
      <c r="C991" s="79" t="s">
        <v>2027</v>
      </c>
      <c r="D991" s="80" t="s">
        <v>703</v>
      </c>
      <c r="E991" s="81" t="s">
        <v>4</v>
      </c>
      <c r="F991" s="73">
        <v>35</v>
      </c>
      <c r="G991" s="75">
        <v>11.3</v>
      </c>
      <c r="H991" s="75">
        <v>0</v>
      </c>
      <c r="I991" s="73">
        <v>35</v>
      </c>
      <c r="J991" s="82"/>
      <c r="K991" s="83" t="str">
        <f t="shared" si="48"/>
        <v>-</v>
      </c>
      <c r="L991" s="75">
        <f t="shared" si="49"/>
        <v>0</v>
      </c>
      <c r="M991" s="85" t="s">
        <v>5</v>
      </c>
    </row>
    <row r="992" spans="1:13">
      <c r="A992" s="165" t="s">
        <v>648</v>
      </c>
      <c r="B992" s="69" t="s">
        <v>662</v>
      </c>
      <c r="C992" s="79" t="s">
        <v>2028</v>
      </c>
      <c r="D992" s="80" t="s">
        <v>703</v>
      </c>
      <c r="E992" s="81" t="s">
        <v>4</v>
      </c>
      <c r="F992" s="73">
        <v>50</v>
      </c>
      <c r="G992" s="74">
        <v>14.97</v>
      </c>
      <c r="H992" s="75">
        <v>0</v>
      </c>
      <c r="I992" s="73">
        <v>50</v>
      </c>
      <c r="J992" s="82"/>
      <c r="K992" s="83" t="str">
        <f t="shared" ref="K992:K1025" si="50">IFERROR(IF(J992/F992=0,"-",J992/F992),"-")</f>
        <v>-</v>
      </c>
      <c r="L992" s="75">
        <f t="shared" ref="L992:L1025" si="51">IF(J992&lt;5,H992*J992, IF(J992&lt;F992,H992*J992,G992*J992))</f>
        <v>0</v>
      </c>
      <c r="M992" s="78" t="s">
        <v>5</v>
      </c>
    </row>
    <row r="993" spans="1:13">
      <c r="A993" s="165" t="s">
        <v>648</v>
      </c>
      <c r="B993" s="69" t="s">
        <v>662</v>
      </c>
      <c r="C993" s="79" t="s">
        <v>2029</v>
      </c>
      <c r="D993" s="80" t="s">
        <v>704</v>
      </c>
      <c r="E993" s="81">
        <v>0.6</v>
      </c>
      <c r="F993" s="73">
        <v>35</v>
      </c>
      <c r="G993" s="75">
        <v>16.810000000000002</v>
      </c>
      <c r="H993" s="75">
        <v>19.331500000000002</v>
      </c>
      <c r="I993" s="73">
        <v>5</v>
      </c>
      <c r="J993" s="82"/>
      <c r="K993" s="83" t="str">
        <f t="shared" si="50"/>
        <v>-</v>
      </c>
      <c r="L993" s="75">
        <f t="shared" si="51"/>
        <v>0</v>
      </c>
      <c r="M993" s="85" t="s">
        <v>14</v>
      </c>
    </row>
    <row r="994" spans="1:13">
      <c r="A994" s="165" t="s">
        <v>648</v>
      </c>
      <c r="B994" s="69" t="s">
        <v>662</v>
      </c>
      <c r="C994" s="79" t="s">
        <v>2030</v>
      </c>
      <c r="D994" s="80" t="s">
        <v>704</v>
      </c>
      <c r="E994" s="81">
        <v>0.6</v>
      </c>
      <c r="F994" s="73">
        <v>35</v>
      </c>
      <c r="G994" s="74">
        <v>19.510000000000002</v>
      </c>
      <c r="H994" s="75">
        <v>0</v>
      </c>
      <c r="I994" s="73">
        <v>35</v>
      </c>
      <c r="J994" s="82"/>
      <c r="K994" s="83" t="str">
        <f t="shared" si="50"/>
        <v>-</v>
      </c>
      <c r="L994" s="75">
        <f t="shared" si="51"/>
        <v>0</v>
      </c>
      <c r="M994" s="78" t="s">
        <v>5</v>
      </c>
    </row>
    <row r="995" spans="1:13">
      <c r="A995" s="179" t="s">
        <v>696</v>
      </c>
      <c r="B995" s="69" t="s">
        <v>662</v>
      </c>
      <c r="C995" s="79" t="s">
        <v>2031</v>
      </c>
      <c r="D995" s="80" t="s">
        <v>705</v>
      </c>
      <c r="E995" s="81" t="s">
        <v>4</v>
      </c>
      <c r="F995" s="73">
        <v>35</v>
      </c>
      <c r="G995" s="75">
        <v>12.91</v>
      </c>
      <c r="H995" s="75">
        <v>14.846499999999999</v>
      </c>
      <c r="I995" s="73">
        <v>5</v>
      </c>
      <c r="J995" s="82"/>
      <c r="K995" s="83" t="str">
        <f t="shared" si="50"/>
        <v>-</v>
      </c>
      <c r="L995" s="75">
        <f t="shared" si="51"/>
        <v>0</v>
      </c>
      <c r="M995" s="85" t="s">
        <v>14</v>
      </c>
    </row>
    <row r="996" spans="1:13">
      <c r="A996" s="179" t="s">
        <v>696</v>
      </c>
      <c r="B996" s="69" t="s">
        <v>662</v>
      </c>
      <c r="C996" s="79" t="s">
        <v>2032</v>
      </c>
      <c r="D996" s="80" t="s">
        <v>705</v>
      </c>
      <c r="E996" s="81" t="s">
        <v>4</v>
      </c>
      <c r="F996" s="73">
        <v>50</v>
      </c>
      <c r="G996" s="74">
        <v>14.97</v>
      </c>
      <c r="H996" s="75">
        <v>0</v>
      </c>
      <c r="I996" s="73">
        <v>50</v>
      </c>
      <c r="J996" s="82"/>
      <c r="K996" s="83" t="str">
        <f t="shared" si="50"/>
        <v>-</v>
      </c>
      <c r="L996" s="75">
        <f t="shared" si="51"/>
        <v>0</v>
      </c>
      <c r="M996" s="78" t="s">
        <v>5</v>
      </c>
    </row>
    <row r="997" spans="1:13">
      <c r="A997" s="179" t="s">
        <v>696</v>
      </c>
      <c r="B997" s="69" t="s">
        <v>662</v>
      </c>
      <c r="C997" s="79" t="s">
        <v>2033</v>
      </c>
      <c r="D997" s="80" t="s">
        <v>706</v>
      </c>
      <c r="E997" s="81">
        <v>0.6</v>
      </c>
      <c r="F997" s="73">
        <v>35</v>
      </c>
      <c r="G997" s="75">
        <v>15.51</v>
      </c>
      <c r="H997" s="75">
        <v>17.836499999999997</v>
      </c>
      <c r="I997" s="73">
        <v>5</v>
      </c>
      <c r="J997" s="82"/>
      <c r="K997" s="83" t="str">
        <f t="shared" si="50"/>
        <v>-</v>
      </c>
      <c r="L997" s="75">
        <f t="shared" si="51"/>
        <v>0</v>
      </c>
      <c r="M997" s="85" t="s">
        <v>14</v>
      </c>
    </row>
    <row r="998" spans="1:13">
      <c r="A998" s="179" t="s">
        <v>696</v>
      </c>
      <c r="B998" s="69" t="s">
        <v>662</v>
      </c>
      <c r="C998" s="79" t="s">
        <v>2034</v>
      </c>
      <c r="D998" s="80" t="s">
        <v>706</v>
      </c>
      <c r="E998" s="81">
        <v>0.6</v>
      </c>
      <c r="F998" s="73">
        <v>35</v>
      </c>
      <c r="G998" s="74">
        <v>17.96</v>
      </c>
      <c r="H998" s="75">
        <v>0</v>
      </c>
      <c r="I998" s="73">
        <v>35</v>
      </c>
      <c r="J998" s="82"/>
      <c r="K998" s="83" t="str">
        <f t="shared" si="50"/>
        <v>-</v>
      </c>
      <c r="L998" s="75">
        <f t="shared" si="51"/>
        <v>0</v>
      </c>
      <c r="M998" s="78" t="s">
        <v>5</v>
      </c>
    </row>
    <row r="999" spans="1:13" s="200" customFormat="1" hidden="1">
      <c r="A999" s="266" t="s">
        <v>696</v>
      </c>
      <c r="B999" s="200" t="s">
        <v>662</v>
      </c>
      <c r="C999" s="201" t="s">
        <v>2035</v>
      </c>
      <c r="D999" s="202" t="s">
        <v>707</v>
      </c>
      <c r="E999" s="203" t="s">
        <v>4</v>
      </c>
      <c r="F999" s="204">
        <v>35</v>
      </c>
      <c r="G999" s="206">
        <v>20.740000000000002</v>
      </c>
      <c r="H999" s="206">
        <v>0</v>
      </c>
      <c r="I999" s="204">
        <v>35</v>
      </c>
      <c r="J999" s="207"/>
      <c r="K999" s="208" t="str">
        <f t="shared" si="50"/>
        <v>-</v>
      </c>
      <c r="L999" s="206">
        <f t="shared" si="51"/>
        <v>0</v>
      </c>
      <c r="M999" s="219" t="s">
        <v>2534</v>
      </c>
    </row>
    <row r="1000" spans="1:13">
      <c r="A1000" s="179" t="s">
        <v>696</v>
      </c>
      <c r="B1000" s="69" t="s">
        <v>662</v>
      </c>
      <c r="C1000" s="79" t="s">
        <v>2036</v>
      </c>
      <c r="D1000" s="80" t="s">
        <v>707</v>
      </c>
      <c r="E1000" s="81" t="s">
        <v>4</v>
      </c>
      <c r="F1000" s="73">
        <v>50</v>
      </c>
      <c r="G1000" s="74">
        <v>20.950000000000003</v>
      </c>
      <c r="H1000" s="75">
        <v>0</v>
      </c>
      <c r="I1000" s="73">
        <v>50</v>
      </c>
      <c r="J1000" s="82"/>
      <c r="K1000" s="83" t="str">
        <f t="shared" si="50"/>
        <v>-</v>
      </c>
      <c r="L1000" s="75">
        <f t="shared" si="51"/>
        <v>0</v>
      </c>
      <c r="M1000" s="78" t="s">
        <v>5</v>
      </c>
    </row>
    <row r="1001" spans="1:13">
      <c r="A1001" s="179" t="s">
        <v>696</v>
      </c>
      <c r="B1001" s="69" t="s">
        <v>662</v>
      </c>
      <c r="C1001" s="79" t="s">
        <v>2037</v>
      </c>
      <c r="D1001" s="80" t="s">
        <v>708</v>
      </c>
      <c r="E1001" s="81">
        <v>0.6</v>
      </c>
      <c r="F1001" s="73">
        <v>35</v>
      </c>
      <c r="G1001" s="75">
        <v>24.012</v>
      </c>
      <c r="H1001" s="75">
        <v>0</v>
      </c>
      <c r="I1001" s="73">
        <v>35</v>
      </c>
      <c r="J1001" s="82"/>
      <c r="K1001" s="83" t="str">
        <f t="shared" si="50"/>
        <v>-</v>
      </c>
      <c r="L1001" s="75">
        <f t="shared" si="51"/>
        <v>0</v>
      </c>
      <c r="M1001" s="85" t="s">
        <v>5</v>
      </c>
    </row>
    <row r="1002" spans="1:13">
      <c r="A1002" s="179" t="s">
        <v>696</v>
      </c>
      <c r="B1002" s="69" t="s">
        <v>662</v>
      </c>
      <c r="C1002" s="79" t="s">
        <v>2038</v>
      </c>
      <c r="D1002" s="80" t="s">
        <v>708</v>
      </c>
      <c r="E1002" s="81">
        <v>0.6</v>
      </c>
      <c r="F1002" s="73">
        <v>35</v>
      </c>
      <c r="G1002" s="74">
        <v>26.94</v>
      </c>
      <c r="H1002" s="75">
        <v>0</v>
      </c>
      <c r="I1002" s="73">
        <v>35</v>
      </c>
      <c r="J1002" s="82"/>
      <c r="K1002" s="83" t="str">
        <f t="shared" si="50"/>
        <v>-</v>
      </c>
      <c r="L1002" s="75">
        <f t="shared" si="51"/>
        <v>0</v>
      </c>
      <c r="M1002" s="78" t="s">
        <v>5</v>
      </c>
    </row>
    <row r="1003" spans="1:13">
      <c r="A1003" s="175" t="s">
        <v>979</v>
      </c>
      <c r="B1003" s="69" t="s">
        <v>662</v>
      </c>
      <c r="C1003" s="79" t="s">
        <v>2039</v>
      </c>
      <c r="D1003" s="80" t="s">
        <v>711</v>
      </c>
      <c r="E1003" s="81" t="s">
        <v>4</v>
      </c>
      <c r="F1003" s="73">
        <v>50</v>
      </c>
      <c r="G1003" s="74">
        <v>23.94</v>
      </c>
      <c r="H1003" s="75">
        <v>0</v>
      </c>
      <c r="I1003" s="73">
        <v>50</v>
      </c>
      <c r="J1003" s="82"/>
      <c r="K1003" s="83" t="str">
        <f t="shared" si="50"/>
        <v>-</v>
      </c>
      <c r="L1003" s="75">
        <f t="shared" si="51"/>
        <v>0</v>
      </c>
      <c r="M1003" s="78" t="s">
        <v>5</v>
      </c>
    </row>
    <row r="1004" spans="1:13">
      <c r="A1004" s="175" t="s">
        <v>979</v>
      </c>
      <c r="B1004" s="69" t="s">
        <v>662</v>
      </c>
      <c r="C1004" s="79" t="s">
        <v>2040</v>
      </c>
      <c r="D1004" s="80" t="s">
        <v>712</v>
      </c>
      <c r="E1004" s="81">
        <v>0.6</v>
      </c>
      <c r="F1004" s="73">
        <v>35</v>
      </c>
      <c r="G1004" s="74">
        <v>28.490000000000002</v>
      </c>
      <c r="H1004" s="75">
        <v>0</v>
      </c>
      <c r="I1004" s="73">
        <v>35</v>
      </c>
      <c r="J1004" s="82"/>
      <c r="K1004" s="83" t="str">
        <f t="shared" si="50"/>
        <v>-</v>
      </c>
      <c r="L1004" s="75">
        <f t="shared" si="51"/>
        <v>0</v>
      </c>
      <c r="M1004" s="78" t="s">
        <v>5</v>
      </c>
    </row>
    <row r="1005" spans="1:13">
      <c r="A1005" s="181" t="s">
        <v>980</v>
      </c>
      <c r="B1005" s="69" t="s">
        <v>662</v>
      </c>
      <c r="C1005" s="79" t="s">
        <v>2041</v>
      </c>
      <c r="D1005" s="80" t="s">
        <v>713</v>
      </c>
      <c r="E1005" s="81" t="s">
        <v>4</v>
      </c>
      <c r="F1005" s="73">
        <v>50</v>
      </c>
      <c r="G1005" s="74">
        <v>20.950000000000003</v>
      </c>
      <c r="H1005" s="75">
        <v>0</v>
      </c>
      <c r="I1005" s="73">
        <v>50</v>
      </c>
      <c r="J1005" s="82"/>
      <c r="K1005" s="83" t="str">
        <f t="shared" si="50"/>
        <v>-</v>
      </c>
      <c r="L1005" s="75">
        <f t="shared" si="51"/>
        <v>0</v>
      </c>
      <c r="M1005" s="78" t="s">
        <v>5</v>
      </c>
    </row>
    <row r="1006" spans="1:13">
      <c r="A1006" s="182" t="s">
        <v>980</v>
      </c>
      <c r="B1006" s="69" t="s">
        <v>662</v>
      </c>
      <c r="C1006" s="79" t="s">
        <v>2042</v>
      </c>
      <c r="D1006" s="80" t="s">
        <v>714</v>
      </c>
      <c r="E1006" s="81">
        <v>0.6</v>
      </c>
      <c r="F1006" s="73">
        <v>35</v>
      </c>
      <c r="G1006" s="74">
        <v>28.490000000000002</v>
      </c>
      <c r="H1006" s="75">
        <v>0</v>
      </c>
      <c r="I1006" s="73">
        <v>35</v>
      </c>
      <c r="J1006" s="82"/>
      <c r="K1006" s="83" t="str">
        <f t="shared" si="50"/>
        <v>-</v>
      </c>
      <c r="L1006" s="75">
        <f t="shared" si="51"/>
        <v>0</v>
      </c>
      <c r="M1006" s="78" t="s">
        <v>5</v>
      </c>
    </row>
    <row r="1007" spans="1:13">
      <c r="A1007" s="183" t="s">
        <v>981</v>
      </c>
      <c r="B1007" s="69" t="s">
        <v>662</v>
      </c>
      <c r="C1007" s="79" t="s">
        <v>2043</v>
      </c>
      <c r="D1007" s="80" t="s">
        <v>715</v>
      </c>
      <c r="E1007" s="81" t="s">
        <v>4</v>
      </c>
      <c r="F1007" s="73">
        <v>50</v>
      </c>
      <c r="G1007" s="74">
        <v>14.97</v>
      </c>
      <c r="H1007" s="75">
        <v>0</v>
      </c>
      <c r="I1007" s="73">
        <v>50</v>
      </c>
      <c r="J1007" s="82"/>
      <c r="K1007" s="83" t="str">
        <f t="shared" si="50"/>
        <v>-</v>
      </c>
      <c r="L1007" s="75">
        <f t="shared" si="51"/>
        <v>0</v>
      </c>
      <c r="M1007" s="78" t="s">
        <v>5</v>
      </c>
    </row>
    <row r="1008" spans="1:13">
      <c r="A1008" s="183" t="s">
        <v>981</v>
      </c>
      <c r="B1008" s="69" t="s">
        <v>662</v>
      </c>
      <c r="C1008" s="79" t="s">
        <v>2044</v>
      </c>
      <c r="D1008" s="80" t="s">
        <v>716</v>
      </c>
      <c r="E1008" s="81">
        <v>0.6</v>
      </c>
      <c r="F1008" s="73">
        <v>35</v>
      </c>
      <c r="G1008" s="74">
        <v>17.96</v>
      </c>
      <c r="H1008" s="75">
        <v>0</v>
      </c>
      <c r="I1008" s="73">
        <v>35</v>
      </c>
      <c r="J1008" s="82"/>
      <c r="K1008" s="83" t="str">
        <f t="shared" si="50"/>
        <v>-</v>
      </c>
      <c r="L1008" s="75">
        <f t="shared" si="51"/>
        <v>0</v>
      </c>
      <c r="M1008" s="78" t="s">
        <v>5</v>
      </c>
    </row>
    <row r="1009" spans="1:13">
      <c r="A1009" s="114" t="s">
        <v>177</v>
      </c>
      <c r="B1009" s="69" t="s">
        <v>662</v>
      </c>
      <c r="C1009" s="79" t="s">
        <v>2045</v>
      </c>
      <c r="D1009" s="80" t="s">
        <v>717</v>
      </c>
      <c r="E1009" s="81" t="s">
        <v>4</v>
      </c>
      <c r="F1009" s="73">
        <v>50</v>
      </c>
      <c r="G1009" s="74">
        <v>21.42</v>
      </c>
      <c r="H1009" s="194">
        <v>24.64</v>
      </c>
      <c r="I1009" s="73">
        <v>5</v>
      </c>
      <c r="J1009" s="82"/>
      <c r="K1009" s="83" t="str">
        <f t="shared" si="50"/>
        <v>-</v>
      </c>
      <c r="L1009" s="75">
        <f t="shared" si="51"/>
        <v>0</v>
      </c>
      <c r="M1009" s="78" t="s">
        <v>14</v>
      </c>
    </row>
    <row r="1010" spans="1:13">
      <c r="A1010" s="114" t="s">
        <v>177</v>
      </c>
      <c r="B1010" s="69" t="s">
        <v>662</v>
      </c>
      <c r="C1010" s="79" t="s">
        <v>2046</v>
      </c>
      <c r="D1010" s="80" t="s">
        <v>718</v>
      </c>
      <c r="E1010" s="81">
        <v>0.6</v>
      </c>
      <c r="F1010" s="73">
        <v>35</v>
      </c>
      <c r="G1010" s="74">
        <v>26.07</v>
      </c>
      <c r="H1010" s="194">
        <v>29.990000000000002</v>
      </c>
      <c r="I1010" s="73">
        <v>5</v>
      </c>
      <c r="J1010" s="82"/>
      <c r="K1010" s="83" t="str">
        <f t="shared" si="50"/>
        <v>-</v>
      </c>
      <c r="L1010" s="75">
        <f t="shared" si="51"/>
        <v>0</v>
      </c>
      <c r="M1010" s="78" t="s">
        <v>14</v>
      </c>
    </row>
    <row r="1011" spans="1:13">
      <c r="A1011" s="165" t="s">
        <v>648</v>
      </c>
      <c r="B1011" s="69" t="s">
        <v>662</v>
      </c>
      <c r="C1011" s="79" t="s">
        <v>2047</v>
      </c>
      <c r="D1011" s="80" t="s">
        <v>721</v>
      </c>
      <c r="E1011" s="81" t="s">
        <v>4</v>
      </c>
      <c r="F1011" s="73">
        <v>35</v>
      </c>
      <c r="G1011" s="75">
        <v>10.42</v>
      </c>
      <c r="H1011" s="75">
        <v>0</v>
      </c>
      <c r="I1011" s="73">
        <v>35</v>
      </c>
      <c r="J1011" s="82"/>
      <c r="K1011" s="83" t="str">
        <f t="shared" si="50"/>
        <v>-</v>
      </c>
      <c r="L1011" s="75">
        <f t="shared" si="51"/>
        <v>0</v>
      </c>
      <c r="M1011" s="85" t="s">
        <v>5</v>
      </c>
    </row>
    <row r="1012" spans="1:13">
      <c r="A1012" s="165" t="s">
        <v>648</v>
      </c>
      <c r="B1012" s="69" t="s">
        <v>662</v>
      </c>
      <c r="C1012" s="79" t="s">
        <v>2048</v>
      </c>
      <c r="D1012" s="80" t="s">
        <v>721</v>
      </c>
      <c r="E1012" s="81" t="s">
        <v>4</v>
      </c>
      <c r="F1012" s="73">
        <v>50</v>
      </c>
      <c r="G1012" s="74">
        <v>11.97</v>
      </c>
      <c r="H1012" s="75">
        <v>0</v>
      </c>
      <c r="I1012" s="73">
        <v>50</v>
      </c>
      <c r="J1012" s="82"/>
      <c r="K1012" s="83" t="str">
        <f t="shared" si="50"/>
        <v>-</v>
      </c>
      <c r="L1012" s="75">
        <f t="shared" si="51"/>
        <v>0</v>
      </c>
      <c r="M1012" s="78" t="s">
        <v>5</v>
      </c>
    </row>
    <row r="1013" spans="1:13">
      <c r="A1013" s="165" t="s">
        <v>648</v>
      </c>
      <c r="B1013" s="69" t="s">
        <v>662</v>
      </c>
      <c r="C1013" s="79" t="s">
        <v>2049</v>
      </c>
      <c r="D1013" s="80" t="s">
        <v>722</v>
      </c>
      <c r="E1013" s="81">
        <v>0.6</v>
      </c>
      <c r="F1013" s="73">
        <v>35</v>
      </c>
      <c r="G1013" s="75">
        <v>13.12</v>
      </c>
      <c r="H1013" s="75">
        <v>0</v>
      </c>
      <c r="I1013" s="73">
        <v>35</v>
      </c>
      <c r="J1013" s="82"/>
      <c r="K1013" s="83" t="str">
        <f t="shared" si="50"/>
        <v>-</v>
      </c>
      <c r="L1013" s="75">
        <f t="shared" si="51"/>
        <v>0</v>
      </c>
      <c r="M1013" s="85" t="s">
        <v>5</v>
      </c>
    </row>
    <row r="1014" spans="1:13">
      <c r="A1014" s="165" t="s">
        <v>648</v>
      </c>
      <c r="B1014" s="69" t="s">
        <v>662</v>
      </c>
      <c r="C1014" s="79" t="s">
        <v>2050</v>
      </c>
      <c r="D1014" s="80" t="s">
        <v>722</v>
      </c>
      <c r="E1014" s="81">
        <v>0.6</v>
      </c>
      <c r="F1014" s="73">
        <v>35</v>
      </c>
      <c r="G1014" s="74">
        <v>14.97</v>
      </c>
      <c r="H1014" s="75">
        <v>0</v>
      </c>
      <c r="I1014" s="73">
        <v>35</v>
      </c>
      <c r="J1014" s="82"/>
      <c r="K1014" s="83" t="str">
        <f t="shared" si="50"/>
        <v>-</v>
      </c>
      <c r="L1014" s="75">
        <f t="shared" si="51"/>
        <v>0</v>
      </c>
      <c r="M1014" s="78" t="s">
        <v>5</v>
      </c>
    </row>
    <row r="1015" spans="1:13">
      <c r="A1015" s="120" t="s">
        <v>228</v>
      </c>
      <c r="B1015" s="69" t="s">
        <v>662</v>
      </c>
      <c r="C1015" s="79" t="s">
        <v>2051</v>
      </c>
      <c r="D1015" s="80" t="s">
        <v>723</v>
      </c>
      <c r="E1015" s="81" t="s">
        <v>4</v>
      </c>
      <c r="F1015" s="73">
        <v>35</v>
      </c>
      <c r="G1015" s="75">
        <v>10.42</v>
      </c>
      <c r="H1015" s="75">
        <v>11.982999999999999</v>
      </c>
      <c r="I1015" s="73">
        <v>5</v>
      </c>
      <c r="J1015" s="82"/>
      <c r="K1015" s="83" t="str">
        <f t="shared" si="50"/>
        <v>-</v>
      </c>
      <c r="L1015" s="75">
        <f t="shared" si="51"/>
        <v>0</v>
      </c>
      <c r="M1015" s="85" t="s">
        <v>14</v>
      </c>
    </row>
    <row r="1016" spans="1:13">
      <c r="A1016" s="120" t="s">
        <v>228</v>
      </c>
      <c r="B1016" s="69" t="s">
        <v>662</v>
      </c>
      <c r="C1016" s="79" t="s">
        <v>2052</v>
      </c>
      <c r="D1016" s="80" t="s">
        <v>724</v>
      </c>
      <c r="E1016" s="81">
        <v>0.6</v>
      </c>
      <c r="F1016" s="73">
        <v>35</v>
      </c>
      <c r="G1016" s="75">
        <v>13.12</v>
      </c>
      <c r="H1016" s="75">
        <v>15.087999999999997</v>
      </c>
      <c r="I1016" s="73">
        <v>5</v>
      </c>
      <c r="J1016" s="82"/>
      <c r="K1016" s="83" t="str">
        <f t="shared" si="50"/>
        <v>-</v>
      </c>
      <c r="L1016" s="75">
        <f t="shared" si="51"/>
        <v>0</v>
      </c>
      <c r="M1016" s="85" t="s">
        <v>14</v>
      </c>
    </row>
    <row r="1017" spans="1:13">
      <c r="A1017" s="139" t="s">
        <v>982</v>
      </c>
      <c r="B1017" s="69" t="s">
        <v>662</v>
      </c>
      <c r="C1017" s="79" t="s">
        <v>2053</v>
      </c>
      <c r="D1017" s="80" t="s">
        <v>725</v>
      </c>
      <c r="E1017" s="81" t="s">
        <v>4</v>
      </c>
      <c r="F1017" s="73">
        <v>50</v>
      </c>
      <c r="G1017" s="74">
        <v>13.53</v>
      </c>
      <c r="H1017" s="75">
        <v>0</v>
      </c>
      <c r="I1017" s="73">
        <v>50</v>
      </c>
      <c r="J1017" s="82"/>
      <c r="K1017" s="83" t="str">
        <f t="shared" si="50"/>
        <v>-</v>
      </c>
      <c r="L1017" s="75">
        <f t="shared" si="51"/>
        <v>0</v>
      </c>
      <c r="M1017" s="78" t="s">
        <v>5</v>
      </c>
    </row>
    <row r="1018" spans="1:13">
      <c r="A1018" s="139" t="s">
        <v>982</v>
      </c>
      <c r="B1018" s="69" t="s">
        <v>662</v>
      </c>
      <c r="C1018" s="79" t="s">
        <v>2054</v>
      </c>
      <c r="D1018" s="80" t="s">
        <v>726</v>
      </c>
      <c r="E1018" s="81">
        <v>0.6</v>
      </c>
      <c r="F1018" s="73">
        <v>35</v>
      </c>
      <c r="G1018" s="74">
        <v>16.520000000000003</v>
      </c>
      <c r="H1018" s="75">
        <v>0</v>
      </c>
      <c r="I1018" s="73">
        <v>35</v>
      </c>
      <c r="J1018" s="82"/>
      <c r="K1018" s="83" t="str">
        <f t="shared" si="50"/>
        <v>-</v>
      </c>
      <c r="L1018" s="75">
        <f t="shared" si="51"/>
        <v>0</v>
      </c>
      <c r="M1018" s="78" t="s">
        <v>5</v>
      </c>
    </row>
    <row r="1019" spans="1:13">
      <c r="A1019" s="99" t="s">
        <v>60</v>
      </c>
      <c r="B1019" s="69" t="s">
        <v>662</v>
      </c>
      <c r="C1019" s="79" t="s">
        <v>2055</v>
      </c>
      <c r="D1019" s="80" t="s">
        <v>727</v>
      </c>
      <c r="E1019" s="81" t="s">
        <v>4</v>
      </c>
      <c r="F1019" s="73">
        <v>35</v>
      </c>
      <c r="G1019" s="75">
        <v>10.42</v>
      </c>
      <c r="H1019" s="75">
        <v>0</v>
      </c>
      <c r="I1019" s="73">
        <v>35</v>
      </c>
      <c r="J1019" s="82"/>
      <c r="K1019" s="83" t="str">
        <f t="shared" si="50"/>
        <v>-</v>
      </c>
      <c r="L1019" s="75">
        <f t="shared" si="51"/>
        <v>0</v>
      </c>
      <c r="M1019" s="85" t="s">
        <v>5</v>
      </c>
    </row>
    <row r="1020" spans="1:13">
      <c r="A1020" s="99" t="s">
        <v>60</v>
      </c>
      <c r="B1020" s="69" t="s">
        <v>662</v>
      </c>
      <c r="C1020" s="79" t="s">
        <v>2056</v>
      </c>
      <c r="D1020" s="80" t="s">
        <v>727</v>
      </c>
      <c r="E1020" s="81" t="s">
        <v>4</v>
      </c>
      <c r="F1020" s="73">
        <v>50</v>
      </c>
      <c r="G1020" s="74">
        <v>11.97</v>
      </c>
      <c r="H1020" s="75">
        <v>0</v>
      </c>
      <c r="I1020" s="73">
        <v>50</v>
      </c>
      <c r="J1020" s="82"/>
      <c r="K1020" s="83" t="str">
        <f t="shared" si="50"/>
        <v>-</v>
      </c>
      <c r="L1020" s="75">
        <f t="shared" si="51"/>
        <v>0</v>
      </c>
      <c r="M1020" s="78" t="s">
        <v>5</v>
      </c>
    </row>
    <row r="1021" spans="1:13">
      <c r="A1021" s="99" t="s">
        <v>60</v>
      </c>
      <c r="B1021" s="69" t="s">
        <v>662</v>
      </c>
      <c r="C1021" s="79" t="s">
        <v>2057</v>
      </c>
      <c r="D1021" s="80" t="s">
        <v>728</v>
      </c>
      <c r="E1021" s="81">
        <v>0.6</v>
      </c>
      <c r="F1021" s="73">
        <v>35</v>
      </c>
      <c r="G1021" s="75">
        <v>13.12</v>
      </c>
      <c r="H1021" s="75">
        <v>0</v>
      </c>
      <c r="I1021" s="73">
        <v>35</v>
      </c>
      <c r="J1021" s="82"/>
      <c r="K1021" s="83" t="str">
        <f t="shared" si="50"/>
        <v>-</v>
      </c>
      <c r="L1021" s="75">
        <f t="shared" si="51"/>
        <v>0</v>
      </c>
      <c r="M1021" s="85" t="s">
        <v>5</v>
      </c>
    </row>
    <row r="1022" spans="1:13">
      <c r="A1022" s="99" t="s">
        <v>60</v>
      </c>
      <c r="B1022" s="69" t="s">
        <v>662</v>
      </c>
      <c r="C1022" s="79" t="s">
        <v>2058</v>
      </c>
      <c r="D1022" s="80" t="s">
        <v>728</v>
      </c>
      <c r="E1022" s="81">
        <v>0.6</v>
      </c>
      <c r="F1022" s="73">
        <v>35</v>
      </c>
      <c r="G1022" s="74">
        <v>14.97</v>
      </c>
      <c r="H1022" s="75">
        <v>0</v>
      </c>
      <c r="I1022" s="73">
        <v>35</v>
      </c>
      <c r="J1022" s="82"/>
      <c r="K1022" s="83" t="str">
        <f t="shared" si="50"/>
        <v>-</v>
      </c>
      <c r="L1022" s="75">
        <f t="shared" si="51"/>
        <v>0</v>
      </c>
      <c r="M1022" s="78" t="s">
        <v>5</v>
      </c>
    </row>
    <row r="1023" spans="1:13">
      <c r="A1023" s="138" t="s">
        <v>339</v>
      </c>
      <c r="B1023" s="69" t="s">
        <v>662</v>
      </c>
      <c r="C1023" s="79" t="s">
        <v>2059</v>
      </c>
      <c r="D1023" s="80" t="s">
        <v>729</v>
      </c>
      <c r="E1023" s="81" t="s">
        <v>4</v>
      </c>
      <c r="F1023" s="73">
        <v>50</v>
      </c>
      <c r="G1023" s="74">
        <v>17.96</v>
      </c>
      <c r="H1023" s="75">
        <v>0</v>
      </c>
      <c r="I1023" s="73">
        <v>50</v>
      </c>
      <c r="J1023" s="82"/>
      <c r="K1023" s="83" t="str">
        <f t="shared" si="50"/>
        <v>-</v>
      </c>
      <c r="L1023" s="75">
        <f t="shared" si="51"/>
        <v>0</v>
      </c>
      <c r="M1023" s="78" t="s">
        <v>5</v>
      </c>
    </row>
    <row r="1024" spans="1:13">
      <c r="A1024" s="138" t="s">
        <v>339</v>
      </c>
      <c r="B1024" s="69" t="s">
        <v>662</v>
      </c>
      <c r="C1024" s="79" t="s">
        <v>2060</v>
      </c>
      <c r="D1024" s="80" t="s">
        <v>730</v>
      </c>
      <c r="E1024" s="81">
        <v>0.6</v>
      </c>
      <c r="F1024" s="73">
        <v>35</v>
      </c>
      <c r="G1024" s="74">
        <v>22.5</v>
      </c>
      <c r="H1024" s="75">
        <v>0</v>
      </c>
      <c r="I1024" s="73">
        <v>35</v>
      </c>
      <c r="J1024" s="82"/>
      <c r="K1024" s="83" t="str">
        <f t="shared" si="50"/>
        <v>-</v>
      </c>
      <c r="L1024" s="75">
        <f t="shared" si="51"/>
        <v>0</v>
      </c>
      <c r="M1024" s="78" t="s">
        <v>5</v>
      </c>
    </row>
    <row r="1025" spans="1:13">
      <c r="A1025" s="169" t="s">
        <v>652</v>
      </c>
      <c r="B1025" s="69" t="s">
        <v>662</v>
      </c>
      <c r="C1025" s="79" t="s">
        <v>2061</v>
      </c>
      <c r="D1025" s="80" t="s">
        <v>731</v>
      </c>
      <c r="E1025" s="81" t="s">
        <v>4</v>
      </c>
      <c r="F1025" s="73">
        <v>35</v>
      </c>
      <c r="G1025" s="75">
        <v>15.299999999999999</v>
      </c>
      <c r="H1025" s="75">
        <v>0</v>
      </c>
      <c r="I1025" s="73">
        <v>35</v>
      </c>
      <c r="J1025" s="82"/>
      <c r="K1025" s="83" t="str">
        <f t="shared" si="50"/>
        <v>-</v>
      </c>
      <c r="L1025" s="75">
        <f t="shared" si="51"/>
        <v>0</v>
      </c>
      <c r="M1025" s="85" t="s">
        <v>5</v>
      </c>
    </row>
    <row r="1026" spans="1:13">
      <c r="A1026" s="169" t="s">
        <v>652</v>
      </c>
      <c r="B1026" s="69" t="s">
        <v>662</v>
      </c>
      <c r="C1026" s="79" t="s">
        <v>2062</v>
      </c>
      <c r="D1026" s="80" t="s">
        <v>731</v>
      </c>
      <c r="E1026" s="81" t="s">
        <v>4</v>
      </c>
      <c r="F1026" s="73">
        <v>50</v>
      </c>
      <c r="G1026" s="74">
        <v>13.53</v>
      </c>
      <c r="H1026" s="75">
        <v>0</v>
      </c>
      <c r="I1026" s="73">
        <v>50</v>
      </c>
      <c r="J1026" s="82"/>
      <c r="K1026" s="83" t="str">
        <f t="shared" ref="K1026:K1050" si="52">IFERROR(IF(J1026/F1026=0,"-",J1026/F1026),"-")</f>
        <v>-</v>
      </c>
      <c r="L1026" s="75">
        <f t="shared" ref="L1026:L1050" si="53">IF(J1026&lt;5,H1026*J1026, IF(J1026&lt;F1026,H1026*J1026,G1026*J1026))</f>
        <v>0</v>
      </c>
      <c r="M1026" s="78" t="s">
        <v>5</v>
      </c>
    </row>
    <row r="1027" spans="1:13">
      <c r="A1027" s="169" t="s">
        <v>652</v>
      </c>
      <c r="B1027" s="69" t="s">
        <v>662</v>
      </c>
      <c r="C1027" s="79" t="s">
        <v>2063</v>
      </c>
      <c r="D1027" s="80" t="s">
        <v>732</v>
      </c>
      <c r="E1027" s="81">
        <v>0.6</v>
      </c>
      <c r="F1027" s="73">
        <v>35</v>
      </c>
      <c r="G1027" s="74">
        <v>16.520000000000003</v>
      </c>
      <c r="H1027" s="75">
        <v>0</v>
      </c>
      <c r="I1027" s="73">
        <v>35</v>
      </c>
      <c r="J1027" s="82"/>
      <c r="K1027" s="83" t="str">
        <f t="shared" si="52"/>
        <v>-</v>
      </c>
      <c r="L1027" s="75">
        <f t="shared" si="53"/>
        <v>0</v>
      </c>
      <c r="M1027" s="78" t="s">
        <v>5</v>
      </c>
    </row>
    <row r="1028" spans="1:13">
      <c r="A1028" s="169" t="s">
        <v>652</v>
      </c>
      <c r="B1028" s="69" t="s">
        <v>662</v>
      </c>
      <c r="C1028" s="79" t="s">
        <v>2064</v>
      </c>
      <c r="D1028" s="80" t="s">
        <v>732</v>
      </c>
      <c r="E1028" s="81">
        <v>0.6</v>
      </c>
      <c r="F1028" s="73">
        <v>35</v>
      </c>
      <c r="G1028" s="75">
        <v>18.010000000000002</v>
      </c>
      <c r="H1028" s="75">
        <v>0</v>
      </c>
      <c r="I1028" s="73">
        <v>35</v>
      </c>
      <c r="J1028" s="82"/>
      <c r="K1028" s="83" t="str">
        <f t="shared" si="52"/>
        <v>-</v>
      </c>
      <c r="L1028" s="75">
        <f t="shared" si="53"/>
        <v>0</v>
      </c>
      <c r="M1028" s="85" t="s">
        <v>5</v>
      </c>
    </row>
    <row r="1029" spans="1:13" s="200" customFormat="1" hidden="1">
      <c r="A1029" s="235" t="s">
        <v>53</v>
      </c>
      <c r="B1029" s="200" t="s">
        <v>662</v>
      </c>
      <c r="C1029" s="201" t="s">
        <v>2065</v>
      </c>
      <c r="D1029" s="202" t="s">
        <v>737</v>
      </c>
      <c r="E1029" s="203" t="s">
        <v>4</v>
      </c>
      <c r="F1029" s="204">
        <v>35</v>
      </c>
      <c r="G1029" s="206">
        <v>15.629999999999999</v>
      </c>
      <c r="H1029" s="206">
        <v>0</v>
      </c>
      <c r="I1029" s="204">
        <v>35</v>
      </c>
      <c r="J1029" s="207"/>
      <c r="K1029" s="208" t="str">
        <f t="shared" si="52"/>
        <v>-</v>
      </c>
      <c r="L1029" s="206">
        <f t="shared" si="53"/>
        <v>0</v>
      </c>
      <c r="M1029" s="219" t="s">
        <v>2534</v>
      </c>
    </row>
    <row r="1030" spans="1:13">
      <c r="A1030" s="98" t="s">
        <v>53</v>
      </c>
      <c r="B1030" s="69" t="s">
        <v>662</v>
      </c>
      <c r="C1030" s="79" t="s">
        <v>2066</v>
      </c>
      <c r="D1030" s="80" t="s">
        <v>737</v>
      </c>
      <c r="E1030" s="81" t="s">
        <v>4</v>
      </c>
      <c r="F1030" s="73">
        <v>50</v>
      </c>
      <c r="G1030" s="74">
        <v>20.950000000000003</v>
      </c>
      <c r="H1030" s="75">
        <v>0</v>
      </c>
      <c r="I1030" s="73">
        <v>50</v>
      </c>
      <c r="J1030" s="82"/>
      <c r="K1030" s="83" t="str">
        <f t="shared" si="52"/>
        <v>-</v>
      </c>
      <c r="L1030" s="75">
        <f t="shared" si="53"/>
        <v>0</v>
      </c>
      <c r="M1030" s="78" t="s">
        <v>5</v>
      </c>
    </row>
    <row r="1031" spans="1:13" s="200" customFormat="1" hidden="1">
      <c r="A1031" s="235" t="s">
        <v>53</v>
      </c>
      <c r="B1031" s="200" t="s">
        <v>662</v>
      </c>
      <c r="C1031" s="201" t="s">
        <v>2067</v>
      </c>
      <c r="D1031" s="202" t="s">
        <v>738</v>
      </c>
      <c r="E1031" s="203">
        <v>0.6</v>
      </c>
      <c r="F1031" s="204">
        <v>35</v>
      </c>
      <c r="G1031" s="206">
        <v>19.670000000000002</v>
      </c>
      <c r="H1031" s="206">
        <v>0</v>
      </c>
      <c r="I1031" s="204">
        <v>35</v>
      </c>
      <c r="J1031" s="207"/>
      <c r="K1031" s="208" t="str">
        <f t="shared" si="52"/>
        <v>-</v>
      </c>
      <c r="L1031" s="206">
        <f t="shared" si="53"/>
        <v>0</v>
      </c>
      <c r="M1031" s="219" t="s">
        <v>2534</v>
      </c>
    </row>
    <row r="1032" spans="1:13">
      <c r="A1032" s="98" t="s">
        <v>53</v>
      </c>
      <c r="B1032" s="69" t="s">
        <v>662</v>
      </c>
      <c r="C1032" s="79" t="s">
        <v>2068</v>
      </c>
      <c r="D1032" s="80" t="s">
        <v>738</v>
      </c>
      <c r="E1032" s="81">
        <v>0.6</v>
      </c>
      <c r="F1032" s="73">
        <v>35</v>
      </c>
      <c r="G1032" s="74">
        <v>26.94</v>
      </c>
      <c r="H1032" s="75">
        <v>0</v>
      </c>
      <c r="I1032" s="73">
        <v>35</v>
      </c>
      <c r="J1032" s="82"/>
      <c r="K1032" s="83" t="str">
        <f t="shared" si="52"/>
        <v>-</v>
      </c>
      <c r="L1032" s="75">
        <f t="shared" si="53"/>
        <v>0</v>
      </c>
      <c r="M1032" s="78" t="s">
        <v>5</v>
      </c>
    </row>
    <row r="1033" spans="1:13">
      <c r="A1033" s="97" t="s">
        <v>46</v>
      </c>
      <c r="B1033" s="69" t="s">
        <v>662</v>
      </c>
      <c r="C1033" s="79" t="s">
        <v>2069</v>
      </c>
      <c r="D1033" s="80" t="s">
        <v>739</v>
      </c>
      <c r="E1033" s="81" t="s">
        <v>4</v>
      </c>
      <c r="F1033" s="73">
        <v>35</v>
      </c>
      <c r="G1033" s="75">
        <v>21.78</v>
      </c>
      <c r="H1033" s="75">
        <v>25.047000000000001</v>
      </c>
      <c r="I1033" s="73">
        <v>5</v>
      </c>
      <c r="J1033" s="82"/>
      <c r="K1033" s="83" t="str">
        <f t="shared" si="52"/>
        <v>-</v>
      </c>
      <c r="L1033" s="75">
        <f t="shared" si="53"/>
        <v>0</v>
      </c>
      <c r="M1033" s="85" t="s">
        <v>14</v>
      </c>
    </row>
    <row r="1034" spans="1:13">
      <c r="A1034" s="97" t="s">
        <v>46</v>
      </c>
      <c r="B1034" s="69" t="s">
        <v>662</v>
      </c>
      <c r="C1034" s="79" t="s">
        <v>2070</v>
      </c>
      <c r="D1034" s="80" t="s">
        <v>740</v>
      </c>
      <c r="E1034" s="81">
        <v>0.6</v>
      </c>
      <c r="F1034" s="73">
        <v>35</v>
      </c>
      <c r="G1034" s="75">
        <v>27.02</v>
      </c>
      <c r="H1034" s="75">
        <v>31.072999999999997</v>
      </c>
      <c r="I1034" s="73">
        <v>5</v>
      </c>
      <c r="J1034" s="82"/>
      <c r="K1034" s="83" t="str">
        <f t="shared" si="52"/>
        <v>-</v>
      </c>
      <c r="L1034" s="75">
        <f t="shared" si="53"/>
        <v>0</v>
      </c>
      <c r="M1034" s="85" t="s">
        <v>14</v>
      </c>
    </row>
    <row r="1035" spans="1:13">
      <c r="A1035" s="169" t="s">
        <v>652</v>
      </c>
      <c r="B1035" s="69" t="s">
        <v>662</v>
      </c>
      <c r="C1035" s="79" t="s">
        <v>2071</v>
      </c>
      <c r="D1035" s="80" t="s">
        <v>741</v>
      </c>
      <c r="E1035" s="81" t="s">
        <v>4</v>
      </c>
      <c r="F1035" s="73">
        <v>50</v>
      </c>
      <c r="G1035" s="74">
        <v>11.97</v>
      </c>
      <c r="H1035" s="75">
        <v>0</v>
      </c>
      <c r="I1035" s="73">
        <v>50</v>
      </c>
      <c r="J1035" s="82"/>
      <c r="K1035" s="83" t="str">
        <f t="shared" si="52"/>
        <v>-</v>
      </c>
      <c r="L1035" s="75">
        <f t="shared" si="53"/>
        <v>0</v>
      </c>
      <c r="M1035" s="78" t="s">
        <v>5</v>
      </c>
    </row>
    <row r="1036" spans="1:13">
      <c r="A1036" s="169" t="s">
        <v>652</v>
      </c>
      <c r="B1036" s="69" t="s">
        <v>662</v>
      </c>
      <c r="C1036" s="79" t="s">
        <v>2072</v>
      </c>
      <c r="D1036" s="80" t="s">
        <v>742</v>
      </c>
      <c r="E1036" s="81">
        <v>0.6</v>
      </c>
      <c r="F1036" s="73">
        <v>35</v>
      </c>
      <c r="G1036" s="74">
        <v>16.520000000000003</v>
      </c>
      <c r="H1036" s="75">
        <v>0</v>
      </c>
      <c r="I1036" s="73">
        <v>35</v>
      </c>
      <c r="J1036" s="82"/>
      <c r="K1036" s="83" t="str">
        <f t="shared" si="52"/>
        <v>-</v>
      </c>
      <c r="L1036" s="75">
        <f t="shared" si="53"/>
        <v>0</v>
      </c>
      <c r="M1036" s="78" t="s">
        <v>5</v>
      </c>
    </row>
    <row r="1037" spans="1:13">
      <c r="A1037" s="84" t="s">
        <v>984</v>
      </c>
      <c r="B1037" s="69" t="s">
        <v>662</v>
      </c>
      <c r="C1037" s="79" t="s">
        <v>2073</v>
      </c>
      <c r="D1037" s="80" t="s">
        <v>743</v>
      </c>
      <c r="E1037" s="81" t="s">
        <v>4</v>
      </c>
      <c r="F1037" s="73">
        <v>50</v>
      </c>
      <c r="G1037" s="74">
        <v>19.510000000000002</v>
      </c>
      <c r="H1037" s="75">
        <v>0</v>
      </c>
      <c r="I1037" s="73">
        <v>50</v>
      </c>
      <c r="J1037" s="82"/>
      <c r="K1037" s="83" t="str">
        <f t="shared" si="52"/>
        <v>-</v>
      </c>
      <c r="L1037" s="75">
        <f t="shared" si="53"/>
        <v>0</v>
      </c>
      <c r="M1037" s="78" t="s">
        <v>5</v>
      </c>
    </row>
    <row r="1038" spans="1:13">
      <c r="A1038" s="84" t="s">
        <v>984</v>
      </c>
      <c r="B1038" s="69" t="s">
        <v>662</v>
      </c>
      <c r="C1038" s="79" t="s">
        <v>2074</v>
      </c>
      <c r="D1038" s="80" t="s">
        <v>744</v>
      </c>
      <c r="E1038" s="81">
        <v>0.6</v>
      </c>
      <c r="F1038" s="73">
        <v>35</v>
      </c>
      <c r="G1038" s="74">
        <v>23.94</v>
      </c>
      <c r="H1038" s="75">
        <v>0</v>
      </c>
      <c r="I1038" s="73">
        <v>35</v>
      </c>
      <c r="J1038" s="82"/>
      <c r="K1038" s="83" t="str">
        <f t="shared" si="52"/>
        <v>-</v>
      </c>
      <c r="L1038" s="75">
        <f t="shared" si="53"/>
        <v>0</v>
      </c>
      <c r="M1038" s="78" t="s">
        <v>5</v>
      </c>
    </row>
    <row r="1039" spans="1:13">
      <c r="A1039" s="169" t="s">
        <v>652</v>
      </c>
      <c r="B1039" s="69" t="s">
        <v>662</v>
      </c>
      <c r="C1039" s="79" t="s">
        <v>2075</v>
      </c>
      <c r="D1039" s="80" t="s">
        <v>745</v>
      </c>
      <c r="E1039" s="81" t="s">
        <v>4</v>
      </c>
      <c r="F1039" s="73">
        <v>35</v>
      </c>
      <c r="G1039" s="75">
        <v>15.299999999999999</v>
      </c>
      <c r="H1039" s="75">
        <v>0</v>
      </c>
      <c r="I1039" s="73">
        <v>35</v>
      </c>
      <c r="J1039" s="82"/>
      <c r="K1039" s="83" t="str">
        <f t="shared" si="52"/>
        <v>-</v>
      </c>
      <c r="L1039" s="75">
        <f t="shared" si="53"/>
        <v>0</v>
      </c>
      <c r="M1039" s="85" t="s">
        <v>5</v>
      </c>
    </row>
    <row r="1040" spans="1:13">
      <c r="A1040" s="169" t="s">
        <v>652</v>
      </c>
      <c r="B1040" s="69" t="s">
        <v>662</v>
      </c>
      <c r="C1040" s="79" t="s">
        <v>2076</v>
      </c>
      <c r="D1040" s="80" t="s">
        <v>745</v>
      </c>
      <c r="E1040" s="81" t="s">
        <v>4</v>
      </c>
      <c r="F1040" s="73">
        <v>50</v>
      </c>
      <c r="G1040" s="74">
        <v>20.950000000000003</v>
      </c>
      <c r="H1040" s="75">
        <v>0</v>
      </c>
      <c r="I1040" s="73">
        <v>50</v>
      </c>
      <c r="J1040" s="82"/>
      <c r="K1040" s="83" t="str">
        <f t="shared" si="52"/>
        <v>-</v>
      </c>
      <c r="L1040" s="75">
        <f t="shared" si="53"/>
        <v>0</v>
      </c>
      <c r="M1040" s="78" t="s">
        <v>5</v>
      </c>
    </row>
    <row r="1041" spans="1:13">
      <c r="A1041" s="169" t="s">
        <v>652</v>
      </c>
      <c r="B1041" s="69" t="s">
        <v>662</v>
      </c>
      <c r="C1041" s="79" t="s">
        <v>2077</v>
      </c>
      <c r="D1041" s="80" t="s">
        <v>746</v>
      </c>
      <c r="E1041" s="81">
        <v>0.6</v>
      </c>
      <c r="F1041" s="73">
        <v>35</v>
      </c>
      <c r="G1041" s="75">
        <v>18.010000000000002</v>
      </c>
      <c r="H1041" s="75">
        <v>0</v>
      </c>
      <c r="I1041" s="73">
        <v>35</v>
      </c>
      <c r="J1041" s="82"/>
      <c r="K1041" s="83" t="str">
        <f t="shared" si="52"/>
        <v>-</v>
      </c>
      <c r="L1041" s="75">
        <f t="shared" si="53"/>
        <v>0</v>
      </c>
      <c r="M1041" s="85" t="s">
        <v>5</v>
      </c>
    </row>
    <row r="1042" spans="1:13">
      <c r="A1042" s="169" t="s">
        <v>652</v>
      </c>
      <c r="B1042" s="69" t="s">
        <v>662</v>
      </c>
      <c r="C1042" s="79" t="s">
        <v>2078</v>
      </c>
      <c r="D1042" s="80" t="s">
        <v>746</v>
      </c>
      <c r="E1042" s="81">
        <v>0.6</v>
      </c>
      <c r="F1042" s="73">
        <v>35</v>
      </c>
      <c r="G1042" s="74">
        <v>25.5</v>
      </c>
      <c r="H1042" s="75">
        <v>0</v>
      </c>
      <c r="I1042" s="73">
        <v>35</v>
      </c>
      <c r="J1042" s="82"/>
      <c r="K1042" s="83" t="str">
        <f t="shared" si="52"/>
        <v>-</v>
      </c>
      <c r="L1042" s="75">
        <f t="shared" si="53"/>
        <v>0</v>
      </c>
      <c r="M1042" s="78" t="s">
        <v>5</v>
      </c>
    </row>
    <row r="1043" spans="1:13">
      <c r="A1043" s="169" t="s">
        <v>652</v>
      </c>
      <c r="B1043" s="69" t="s">
        <v>662</v>
      </c>
      <c r="C1043" s="79" t="s">
        <v>2079</v>
      </c>
      <c r="D1043" s="80" t="s">
        <v>749</v>
      </c>
      <c r="E1043" s="81" t="s">
        <v>4</v>
      </c>
      <c r="F1043" s="73">
        <v>50</v>
      </c>
      <c r="G1043" s="74">
        <v>17.96</v>
      </c>
      <c r="H1043" s="75">
        <v>0</v>
      </c>
      <c r="I1043" s="73">
        <v>50</v>
      </c>
      <c r="J1043" s="82"/>
      <c r="K1043" s="83" t="str">
        <f t="shared" si="52"/>
        <v>-</v>
      </c>
      <c r="L1043" s="75">
        <f t="shared" si="53"/>
        <v>0</v>
      </c>
      <c r="M1043" s="78" t="s">
        <v>5</v>
      </c>
    </row>
    <row r="1044" spans="1:13">
      <c r="A1044" s="169" t="s">
        <v>652</v>
      </c>
      <c r="B1044" s="69" t="s">
        <v>662</v>
      </c>
      <c r="C1044" s="79" t="s">
        <v>2080</v>
      </c>
      <c r="D1044" s="80" t="s">
        <v>750</v>
      </c>
      <c r="E1044" s="81">
        <v>0.6</v>
      </c>
      <c r="F1044" s="73">
        <v>35</v>
      </c>
      <c r="G1044" s="74">
        <v>20.950000000000003</v>
      </c>
      <c r="H1044" s="75">
        <v>0</v>
      </c>
      <c r="I1044" s="73">
        <v>35</v>
      </c>
      <c r="J1044" s="82"/>
      <c r="K1044" s="83" t="str">
        <f t="shared" si="52"/>
        <v>-</v>
      </c>
      <c r="L1044" s="75">
        <f t="shared" si="53"/>
        <v>0</v>
      </c>
      <c r="M1044" s="78" t="s">
        <v>5</v>
      </c>
    </row>
    <row r="1045" spans="1:13">
      <c r="A1045" s="96" t="s">
        <v>958</v>
      </c>
      <c r="B1045" s="69" t="s">
        <v>662</v>
      </c>
      <c r="C1045" s="79" t="s">
        <v>2081</v>
      </c>
      <c r="D1045" s="80" t="s">
        <v>753</v>
      </c>
      <c r="E1045" s="81" t="s">
        <v>4</v>
      </c>
      <c r="F1045" s="73">
        <v>50</v>
      </c>
      <c r="G1045" s="74">
        <v>23.94</v>
      </c>
      <c r="H1045" s="75">
        <v>0</v>
      </c>
      <c r="I1045" s="73">
        <v>50</v>
      </c>
      <c r="J1045" s="82"/>
      <c r="K1045" s="83" t="str">
        <f t="shared" si="52"/>
        <v>-</v>
      </c>
      <c r="L1045" s="75">
        <f t="shared" si="53"/>
        <v>0</v>
      </c>
      <c r="M1045" s="78" t="s">
        <v>5</v>
      </c>
    </row>
    <row r="1046" spans="1:13">
      <c r="A1046" s="96" t="s">
        <v>958</v>
      </c>
      <c r="B1046" s="69" t="s">
        <v>662</v>
      </c>
      <c r="C1046" s="79" t="s">
        <v>2082</v>
      </c>
      <c r="D1046" s="80" t="s">
        <v>754</v>
      </c>
      <c r="E1046" s="81">
        <v>0.6</v>
      </c>
      <c r="F1046" s="73">
        <v>35</v>
      </c>
      <c r="G1046" s="74">
        <v>29.930000000000003</v>
      </c>
      <c r="H1046" s="75">
        <v>0</v>
      </c>
      <c r="I1046" s="73">
        <v>35</v>
      </c>
      <c r="J1046" s="82"/>
      <c r="K1046" s="83" t="str">
        <f t="shared" si="52"/>
        <v>-</v>
      </c>
      <c r="L1046" s="75">
        <f t="shared" si="53"/>
        <v>0</v>
      </c>
      <c r="M1046" s="78" t="s">
        <v>5</v>
      </c>
    </row>
    <row r="1047" spans="1:13">
      <c r="A1047" s="98" t="s">
        <v>966</v>
      </c>
      <c r="B1047" s="69" t="s">
        <v>662</v>
      </c>
      <c r="C1047" s="79" t="s">
        <v>2083</v>
      </c>
      <c r="D1047" s="80" t="s">
        <v>755</v>
      </c>
      <c r="E1047" s="81" t="s">
        <v>4</v>
      </c>
      <c r="F1047" s="73">
        <v>50</v>
      </c>
      <c r="G1047" s="74">
        <v>35.909999999999997</v>
      </c>
      <c r="H1047" s="75">
        <v>0</v>
      </c>
      <c r="I1047" s="73">
        <v>50</v>
      </c>
      <c r="J1047" s="82"/>
      <c r="K1047" s="83" t="str">
        <f t="shared" si="52"/>
        <v>-</v>
      </c>
      <c r="L1047" s="75">
        <f t="shared" si="53"/>
        <v>0</v>
      </c>
      <c r="M1047" s="78" t="s">
        <v>5</v>
      </c>
    </row>
    <row r="1048" spans="1:13">
      <c r="A1048" s="98" t="s">
        <v>966</v>
      </c>
      <c r="B1048" s="69" t="s">
        <v>662</v>
      </c>
      <c r="C1048" s="79" t="s">
        <v>2084</v>
      </c>
      <c r="D1048" s="80" t="s">
        <v>756</v>
      </c>
      <c r="E1048" s="81">
        <v>0.6</v>
      </c>
      <c r="F1048" s="73">
        <v>35</v>
      </c>
      <c r="G1048" s="74">
        <v>44.89</v>
      </c>
      <c r="H1048" s="75">
        <v>0</v>
      </c>
      <c r="I1048" s="73">
        <v>35</v>
      </c>
      <c r="J1048" s="82"/>
      <c r="K1048" s="83" t="str">
        <f t="shared" si="52"/>
        <v>-</v>
      </c>
      <c r="L1048" s="75">
        <f t="shared" si="53"/>
        <v>0</v>
      </c>
      <c r="M1048" s="78" t="s">
        <v>5</v>
      </c>
    </row>
    <row r="1049" spans="1:13">
      <c r="A1049" s="150" t="s">
        <v>968</v>
      </c>
      <c r="B1049" s="69" t="s">
        <v>662</v>
      </c>
      <c r="C1049" s="79" t="s">
        <v>2085</v>
      </c>
      <c r="D1049" s="80" t="s">
        <v>759</v>
      </c>
      <c r="E1049" s="81" t="s">
        <v>4</v>
      </c>
      <c r="F1049" s="73">
        <v>50</v>
      </c>
      <c r="G1049" s="74">
        <v>38.909999999999997</v>
      </c>
      <c r="H1049" s="75">
        <v>0</v>
      </c>
      <c r="I1049" s="73">
        <v>50</v>
      </c>
      <c r="J1049" s="82"/>
      <c r="K1049" s="83" t="str">
        <f t="shared" si="52"/>
        <v>-</v>
      </c>
      <c r="L1049" s="75">
        <f t="shared" si="53"/>
        <v>0</v>
      </c>
      <c r="M1049" s="78" t="s">
        <v>5</v>
      </c>
    </row>
    <row r="1050" spans="1:13">
      <c r="A1050" s="150" t="s">
        <v>968</v>
      </c>
      <c r="B1050" s="69" t="s">
        <v>662</v>
      </c>
      <c r="C1050" s="79" t="s">
        <v>2086</v>
      </c>
      <c r="D1050" s="80" t="s">
        <v>760</v>
      </c>
      <c r="E1050" s="81">
        <v>0.6</v>
      </c>
      <c r="F1050" s="73">
        <v>35</v>
      </c>
      <c r="G1050" s="74">
        <v>44.89</v>
      </c>
      <c r="H1050" s="75">
        <v>0</v>
      </c>
      <c r="I1050" s="73">
        <v>35</v>
      </c>
      <c r="J1050" s="82"/>
      <c r="K1050" s="83" t="str">
        <f t="shared" si="52"/>
        <v>-</v>
      </c>
      <c r="L1050" s="75">
        <f t="shared" si="53"/>
        <v>0</v>
      </c>
      <c r="M1050" s="78" t="s">
        <v>5</v>
      </c>
    </row>
    <row r="1051" spans="1:13">
      <c r="A1051" s="91" t="s">
        <v>967</v>
      </c>
      <c r="B1051" s="69" t="s">
        <v>662</v>
      </c>
      <c r="C1051" s="79" t="s">
        <v>2087</v>
      </c>
      <c r="D1051" s="80" t="s">
        <v>761</v>
      </c>
      <c r="E1051" s="81" t="s">
        <v>4</v>
      </c>
      <c r="F1051" s="73">
        <v>50</v>
      </c>
      <c r="G1051" s="74">
        <v>35.909999999999997</v>
      </c>
      <c r="H1051" s="75">
        <v>0</v>
      </c>
      <c r="I1051" s="73">
        <v>50</v>
      </c>
      <c r="J1051" s="82"/>
      <c r="K1051" s="83" t="str">
        <f t="shared" ref="K1051:K1102" si="54">IFERROR(IF(J1051/F1051=0,"-",J1051/F1051),"-")</f>
        <v>-</v>
      </c>
      <c r="L1051" s="75">
        <f t="shared" ref="L1051:L1102" si="55">IF(J1051&lt;5,H1051*J1051, IF(J1051&lt;F1051,H1051*J1051,G1051*J1051))</f>
        <v>0</v>
      </c>
      <c r="M1051" s="78" t="s">
        <v>5</v>
      </c>
    </row>
    <row r="1052" spans="1:13">
      <c r="A1052" s="91" t="s">
        <v>967</v>
      </c>
      <c r="B1052" s="69" t="s">
        <v>662</v>
      </c>
      <c r="C1052" s="79" t="s">
        <v>2088</v>
      </c>
      <c r="D1052" s="80" t="s">
        <v>762</v>
      </c>
      <c r="E1052" s="81">
        <v>0.6</v>
      </c>
      <c r="F1052" s="73">
        <v>35</v>
      </c>
      <c r="G1052" s="74">
        <v>44.89</v>
      </c>
      <c r="H1052" s="75">
        <v>0</v>
      </c>
      <c r="I1052" s="73">
        <v>35</v>
      </c>
      <c r="J1052" s="82"/>
      <c r="K1052" s="83" t="str">
        <f t="shared" si="54"/>
        <v>-</v>
      </c>
      <c r="L1052" s="75">
        <f t="shared" si="55"/>
        <v>0</v>
      </c>
      <c r="M1052" s="78" t="s">
        <v>5</v>
      </c>
    </row>
    <row r="1053" spans="1:13">
      <c r="A1053" s="184" t="s">
        <v>763</v>
      </c>
      <c r="B1053" s="69" t="s">
        <v>662</v>
      </c>
      <c r="C1053" s="79" t="s">
        <v>2089</v>
      </c>
      <c r="D1053" s="80" t="s">
        <v>764</v>
      </c>
      <c r="E1053" s="81" t="s">
        <v>4</v>
      </c>
      <c r="F1053" s="73">
        <v>35</v>
      </c>
      <c r="G1053" s="75">
        <v>15.11</v>
      </c>
      <c r="H1053" s="75">
        <v>17.376499999999997</v>
      </c>
      <c r="I1053" s="73">
        <v>5</v>
      </c>
      <c r="J1053" s="82"/>
      <c r="K1053" s="83" t="str">
        <f t="shared" si="54"/>
        <v>-</v>
      </c>
      <c r="L1053" s="75">
        <f t="shared" si="55"/>
        <v>0</v>
      </c>
      <c r="M1053" s="85" t="s">
        <v>14</v>
      </c>
    </row>
    <row r="1054" spans="1:13">
      <c r="A1054" s="184" t="s">
        <v>763</v>
      </c>
      <c r="B1054" s="69" t="s">
        <v>662</v>
      </c>
      <c r="C1054" s="79" t="s">
        <v>2090</v>
      </c>
      <c r="D1054" s="80" t="s">
        <v>764</v>
      </c>
      <c r="E1054" s="81" t="s">
        <v>4</v>
      </c>
      <c r="F1054" s="73">
        <v>50</v>
      </c>
      <c r="G1054" s="74">
        <v>19.510000000000002</v>
      </c>
      <c r="H1054" s="75">
        <v>0</v>
      </c>
      <c r="I1054" s="73">
        <v>50</v>
      </c>
      <c r="J1054" s="82"/>
      <c r="K1054" s="83" t="str">
        <f t="shared" si="54"/>
        <v>-</v>
      </c>
      <c r="L1054" s="75">
        <f t="shared" si="55"/>
        <v>0</v>
      </c>
      <c r="M1054" s="78" t="s">
        <v>5</v>
      </c>
    </row>
    <row r="1055" spans="1:13">
      <c r="A1055" s="184" t="s">
        <v>763</v>
      </c>
      <c r="B1055" s="69" t="s">
        <v>662</v>
      </c>
      <c r="C1055" s="79" t="s">
        <v>2091</v>
      </c>
      <c r="D1055" s="80" t="s">
        <v>765</v>
      </c>
      <c r="E1055" s="81">
        <v>0.6</v>
      </c>
      <c r="F1055" s="73">
        <v>35</v>
      </c>
      <c r="G1055" s="75">
        <v>19.100000000000001</v>
      </c>
      <c r="H1055" s="75">
        <v>0</v>
      </c>
      <c r="I1055" s="73">
        <v>35</v>
      </c>
      <c r="J1055" s="82"/>
      <c r="K1055" s="83" t="str">
        <f t="shared" si="54"/>
        <v>-</v>
      </c>
      <c r="L1055" s="75">
        <f t="shared" si="55"/>
        <v>0</v>
      </c>
      <c r="M1055" s="85" t="s">
        <v>5</v>
      </c>
    </row>
    <row r="1056" spans="1:13">
      <c r="A1056" s="184" t="s">
        <v>763</v>
      </c>
      <c r="B1056" s="69" t="s">
        <v>662</v>
      </c>
      <c r="C1056" s="79" t="s">
        <v>2092</v>
      </c>
      <c r="D1056" s="80" t="s">
        <v>765</v>
      </c>
      <c r="E1056" s="81">
        <v>0.6</v>
      </c>
      <c r="F1056" s="73">
        <v>35</v>
      </c>
      <c r="G1056" s="74">
        <v>22.5</v>
      </c>
      <c r="H1056" s="75">
        <v>0</v>
      </c>
      <c r="I1056" s="73">
        <v>35</v>
      </c>
      <c r="J1056" s="82"/>
      <c r="K1056" s="83" t="str">
        <f t="shared" si="54"/>
        <v>-</v>
      </c>
      <c r="L1056" s="75">
        <f t="shared" si="55"/>
        <v>0</v>
      </c>
      <c r="M1056" s="78" t="s">
        <v>5</v>
      </c>
    </row>
    <row r="1057" spans="1:13">
      <c r="A1057" s="169" t="s">
        <v>652</v>
      </c>
      <c r="B1057" s="69" t="s">
        <v>662</v>
      </c>
      <c r="C1057" s="79" t="s">
        <v>2093</v>
      </c>
      <c r="D1057" s="80" t="s">
        <v>766</v>
      </c>
      <c r="E1057" s="81" t="s">
        <v>4</v>
      </c>
      <c r="F1057" s="73">
        <v>50</v>
      </c>
      <c r="G1057" s="74">
        <v>14.97</v>
      </c>
      <c r="H1057" s="75">
        <v>0</v>
      </c>
      <c r="I1057" s="73">
        <v>50</v>
      </c>
      <c r="J1057" s="82"/>
      <c r="K1057" s="83" t="str">
        <f t="shared" si="54"/>
        <v>-</v>
      </c>
      <c r="L1057" s="75">
        <f t="shared" si="55"/>
        <v>0</v>
      </c>
      <c r="M1057" s="78" t="s">
        <v>5</v>
      </c>
    </row>
    <row r="1058" spans="1:13">
      <c r="A1058" s="169" t="s">
        <v>652</v>
      </c>
      <c r="B1058" s="69" t="s">
        <v>662</v>
      </c>
      <c r="C1058" s="79" t="s">
        <v>2094</v>
      </c>
      <c r="D1058" s="80" t="s">
        <v>767</v>
      </c>
      <c r="E1058" s="81">
        <v>0.6</v>
      </c>
      <c r="F1058" s="73">
        <v>35</v>
      </c>
      <c r="G1058" s="74">
        <v>20.950000000000003</v>
      </c>
      <c r="H1058" s="75">
        <v>0</v>
      </c>
      <c r="I1058" s="73">
        <v>35</v>
      </c>
      <c r="J1058" s="82"/>
      <c r="K1058" s="83" t="str">
        <f t="shared" si="54"/>
        <v>-</v>
      </c>
      <c r="L1058" s="75">
        <f t="shared" si="55"/>
        <v>0</v>
      </c>
      <c r="M1058" s="78" t="s">
        <v>5</v>
      </c>
    </row>
    <row r="1059" spans="1:13">
      <c r="A1059" s="169" t="s">
        <v>652</v>
      </c>
      <c r="B1059" s="69" t="s">
        <v>662</v>
      </c>
      <c r="C1059" s="79" t="s">
        <v>2095</v>
      </c>
      <c r="D1059" s="80" t="s">
        <v>768</v>
      </c>
      <c r="E1059" s="81" t="s">
        <v>4</v>
      </c>
      <c r="F1059" s="73">
        <v>50</v>
      </c>
      <c r="G1059" s="74">
        <v>19.510000000000002</v>
      </c>
      <c r="H1059" s="75">
        <v>0</v>
      </c>
      <c r="I1059" s="73">
        <v>50</v>
      </c>
      <c r="J1059" s="82"/>
      <c r="K1059" s="83" t="str">
        <f t="shared" si="54"/>
        <v>-</v>
      </c>
      <c r="L1059" s="75">
        <f t="shared" si="55"/>
        <v>0</v>
      </c>
      <c r="M1059" s="78" t="s">
        <v>5</v>
      </c>
    </row>
    <row r="1060" spans="1:13">
      <c r="A1060" s="169" t="s">
        <v>652</v>
      </c>
      <c r="B1060" s="69" t="s">
        <v>662</v>
      </c>
      <c r="C1060" s="79" t="s">
        <v>2096</v>
      </c>
      <c r="D1060" s="80" t="s">
        <v>769</v>
      </c>
      <c r="E1060" s="81">
        <v>0.6</v>
      </c>
      <c r="F1060" s="73">
        <v>35</v>
      </c>
      <c r="G1060" s="74">
        <v>22.5</v>
      </c>
      <c r="H1060" s="75">
        <v>0</v>
      </c>
      <c r="I1060" s="73">
        <v>35</v>
      </c>
      <c r="J1060" s="82"/>
      <c r="K1060" s="83" t="str">
        <f t="shared" si="54"/>
        <v>-</v>
      </c>
      <c r="L1060" s="75">
        <f t="shared" si="55"/>
        <v>0</v>
      </c>
      <c r="M1060" s="78" t="s">
        <v>5</v>
      </c>
    </row>
    <row r="1061" spans="1:13" s="200" customFormat="1" hidden="1">
      <c r="A1061" s="267" t="s">
        <v>123</v>
      </c>
      <c r="B1061" s="200" t="s">
        <v>662</v>
      </c>
      <c r="C1061" s="201" t="s">
        <v>2097</v>
      </c>
      <c r="D1061" s="202" t="s">
        <v>1001</v>
      </c>
      <c r="E1061" s="203" t="s">
        <v>4</v>
      </c>
      <c r="F1061" s="204">
        <v>35</v>
      </c>
      <c r="G1061" s="206">
        <v>8.879999999999999</v>
      </c>
      <c r="H1061" s="206">
        <v>0</v>
      </c>
      <c r="I1061" s="204">
        <v>35</v>
      </c>
      <c r="J1061" s="207"/>
      <c r="K1061" s="208" t="str">
        <f t="shared" si="54"/>
        <v>-</v>
      </c>
      <c r="L1061" s="206">
        <f t="shared" si="55"/>
        <v>0</v>
      </c>
      <c r="M1061" s="219" t="s">
        <v>2534</v>
      </c>
    </row>
    <row r="1062" spans="1:13" s="200" customFormat="1" hidden="1">
      <c r="A1062" s="267" t="s">
        <v>123</v>
      </c>
      <c r="B1062" s="200" t="s">
        <v>662</v>
      </c>
      <c r="C1062" s="201" t="s">
        <v>2098</v>
      </c>
      <c r="D1062" s="202" t="s">
        <v>1002</v>
      </c>
      <c r="E1062" s="203">
        <v>0.6</v>
      </c>
      <c r="F1062" s="204">
        <v>35</v>
      </c>
      <c r="G1062" s="206">
        <v>13.36</v>
      </c>
      <c r="H1062" s="206">
        <v>0</v>
      </c>
      <c r="I1062" s="204">
        <v>35</v>
      </c>
      <c r="J1062" s="207"/>
      <c r="K1062" s="208" t="str">
        <f t="shared" si="54"/>
        <v>-</v>
      </c>
      <c r="L1062" s="206">
        <f t="shared" si="55"/>
        <v>0</v>
      </c>
      <c r="M1062" s="219" t="s">
        <v>2534</v>
      </c>
    </row>
    <row r="1063" spans="1:13">
      <c r="A1063" s="106" t="s">
        <v>116</v>
      </c>
      <c r="B1063" s="69" t="s">
        <v>662</v>
      </c>
      <c r="C1063" s="79" t="s">
        <v>2099</v>
      </c>
      <c r="D1063" s="80" t="s">
        <v>1003</v>
      </c>
      <c r="E1063" s="81" t="s">
        <v>4</v>
      </c>
      <c r="F1063" s="73">
        <v>50</v>
      </c>
      <c r="G1063" s="74">
        <v>22.5</v>
      </c>
      <c r="H1063" s="75">
        <v>0</v>
      </c>
      <c r="I1063" s="73">
        <v>50</v>
      </c>
      <c r="J1063" s="82"/>
      <c r="K1063" s="83" t="str">
        <f t="shared" si="54"/>
        <v>-</v>
      </c>
      <c r="L1063" s="75">
        <f t="shared" si="55"/>
        <v>0</v>
      </c>
      <c r="M1063" s="78" t="s">
        <v>5</v>
      </c>
    </row>
    <row r="1064" spans="1:13">
      <c r="A1064" s="106" t="s">
        <v>116</v>
      </c>
      <c r="B1064" s="69" t="s">
        <v>662</v>
      </c>
      <c r="C1064" s="79" t="s">
        <v>2100</v>
      </c>
      <c r="D1064" s="80" t="s">
        <v>1004</v>
      </c>
      <c r="E1064" s="81">
        <v>0.6</v>
      </c>
      <c r="F1064" s="73">
        <v>35</v>
      </c>
      <c r="G1064" s="74">
        <v>25.5</v>
      </c>
      <c r="H1064" s="75">
        <v>0</v>
      </c>
      <c r="I1064" s="73">
        <v>35</v>
      </c>
      <c r="J1064" s="82"/>
      <c r="K1064" s="83" t="str">
        <f t="shared" si="54"/>
        <v>-</v>
      </c>
      <c r="L1064" s="75">
        <f t="shared" si="55"/>
        <v>0</v>
      </c>
      <c r="M1064" s="78" t="s">
        <v>5</v>
      </c>
    </row>
    <row r="1065" spans="1:13">
      <c r="A1065" s="120" t="s">
        <v>228</v>
      </c>
      <c r="B1065" s="69" t="s">
        <v>662</v>
      </c>
      <c r="C1065" s="79" t="s">
        <v>2101</v>
      </c>
      <c r="D1065" s="80" t="s">
        <v>1005</v>
      </c>
      <c r="E1065" s="81" t="s">
        <v>4</v>
      </c>
      <c r="F1065" s="73">
        <v>50</v>
      </c>
      <c r="G1065" s="74">
        <v>22.5</v>
      </c>
      <c r="H1065" s="75">
        <v>0</v>
      </c>
      <c r="I1065" s="73">
        <v>50</v>
      </c>
      <c r="J1065" s="82"/>
      <c r="K1065" s="83" t="str">
        <f t="shared" si="54"/>
        <v>-</v>
      </c>
      <c r="L1065" s="75">
        <f t="shared" si="55"/>
        <v>0</v>
      </c>
      <c r="M1065" s="78" t="s">
        <v>5</v>
      </c>
    </row>
    <row r="1066" spans="1:13">
      <c r="A1066" s="120" t="s">
        <v>228</v>
      </c>
      <c r="B1066" s="69" t="s">
        <v>662</v>
      </c>
      <c r="C1066" s="79" t="s">
        <v>2102</v>
      </c>
      <c r="D1066" s="80" t="s">
        <v>1006</v>
      </c>
      <c r="E1066" s="81">
        <v>0.6</v>
      </c>
      <c r="F1066" s="73">
        <v>35</v>
      </c>
      <c r="G1066" s="74">
        <v>26.94</v>
      </c>
      <c r="H1066" s="75">
        <v>0</v>
      </c>
      <c r="I1066" s="73">
        <v>35</v>
      </c>
      <c r="J1066" s="82"/>
      <c r="K1066" s="83" t="str">
        <f t="shared" si="54"/>
        <v>-</v>
      </c>
      <c r="L1066" s="75">
        <f t="shared" si="55"/>
        <v>0</v>
      </c>
      <c r="M1066" s="78" t="s">
        <v>5</v>
      </c>
    </row>
    <row r="1067" spans="1:13">
      <c r="A1067" s="93" t="s">
        <v>644</v>
      </c>
      <c r="B1067" s="69" t="s">
        <v>662</v>
      </c>
      <c r="C1067" s="79" t="s">
        <v>2103</v>
      </c>
      <c r="D1067" s="80" t="s">
        <v>1007</v>
      </c>
      <c r="E1067" s="81" t="s">
        <v>4</v>
      </c>
      <c r="F1067" s="73">
        <v>35</v>
      </c>
      <c r="G1067" s="75">
        <v>19.690000000000001</v>
      </c>
      <c r="H1067" s="75">
        <v>0</v>
      </c>
      <c r="I1067" s="73">
        <v>35</v>
      </c>
      <c r="J1067" s="82"/>
      <c r="K1067" s="83" t="str">
        <f t="shared" si="54"/>
        <v>-</v>
      </c>
      <c r="L1067" s="75">
        <f t="shared" si="55"/>
        <v>0</v>
      </c>
      <c r="M1067" s="85" t="s">
        <v>5</v>
      </c>
    </row>
    <row r="1068" spans="1:13">
      <c r="A1068" s="93" t="s">
        <v>644</v>
      </c>
      <c r="B1068" s="69" t="s">
        <v>662</v>
      </c>
      <c r="C1068" s="79" t="s">
        <v>2104</v>
      </c>
      <c r="D1068" s="80" t="s">
        <v>1008</v>
      </c>
      <c r="E1068" s="81">
        <v>0.6</v>
      </c>
      <c r="F1068" s="73">
        <v>35</v>
      </c>
      <c r="G1068" s="75">
        <v>26.67</v>
      </c>
      <c r="H1068" s="75">
        <v>0</v>
      </c>
      <c r="I1068" s="73">
        <v>35</v>
      </c>
      <c r="J1068" s="82"/>
      <c r="K1068" s="83" t="str">
        <f t="shared" si="54"/>
        <v>-</v>
      </c>
      <c r="L1068" s="75">
        <f t="shared" si="55"/>
        <v>0</v>
      </c>
      <c r="M1068" s="85" t="s">
        <v>5</v>
      </c>
    </row>
    <row r="1069" spans="1:13">
      <c r="A1069" s="165" t="s">
        <v>648</v>
      </c>
      <c r="B1069" s="69" t="s">
        <v>662</v>
      </c>
      <c r="C1069" s="79" t="s">
        <v>2105</v>
      </c>
      <c r="D1069" s="80" t="s">
        <v>1009</v>
      </c>
      <c r="E1069" s="81" t="s">
        <v>4</v>
      </c>
      <c r="F1069" s="73">
        <v>35</v>
      </c>
      <c r="G1069" s="75">
        <v>19.89</v>
      </c>
      <c r="H1069" s="75">
        <v>0</v>
      </c>
      <c r="I1069" s="73">
        <v>35</v>
      </c>
      <c r="J1069" s="82"/>
      <c r="K1069" s="83" t="str">
        <f t="shared" si="54"/>
        <v>-</v>
      </c>
      <c r="L1069" s="75">
        <f t="shared" si="55"/>
        <v>0</v>
      </c>
      <c r="M1069" s="85" t="s">
        <v>5</v>
      </c>
    </row>
    <row r="1070" spans="1:13">
      <c r="A1070" s="165" t="s">
        <v>648</v>
      </c>
      <c r="B1070" s="69" t="s">
        <v>662</v>
      </c>
      <c r="C1070" s="79" t="s">
        <v>2106</v>
      </c>
      <c r="D1070" s="80" t="s">
        <v>1010</v>
      </c>
      <c r="E1070" s="81">
        <v>0.6</v>
      </c>
      <c r="F1070" s="73">
        <v>35</v>
      </c>
      <c r="G1070" s="75">
        <v>27.080000000000002</v>
      </c>
      <c r="H1070" s="75">
        <v>0</v>
      </c>
      <c r="I1070" s="73">
        <v>35</v>
      </c>
      <c r="J1070" s="82"/>
      <c r="K1070" s="83" t="str">
        <f t="shared" si="54"/>
        <v>-</v>
      </c>
      <c r="L1070" s="75">
        <f t="shared" si="55"/>
        <v>0</v>
      </c>
      <c r="M1070" s="85" t="s">
        <v>5</v>
      </c>
    </row>
    <row r="1071" spans="1:13">
      <c r="A1071" s="179" t="s">
        <v>696</v>
      </c>
      <c r="B1071" s="69" t="s">
        <v>662</v>
      </c>
      <c r="C1071" s="79" t="s">
        <v>2107</v>
      </c>
      <c r="D1071" s="80" t="s">
        <v>1011</v>
      </c>
      <c r="E1071" s="81" t="s">
        <v>4</v>
      </c>
      <c r="F1071" s="73">
        <v>35</v>
      </c>
      <c r="G1071" s="75">
        <v>15.299999999999999</v>
      </c>
      <c r="H1071" s="75">
        <v>0</v>
      </c>
      <c r="I1071" s="73">
        <v>35</v>
      </c>
      <c r="J1071" s="82"/>
      <c r="K1071" s="83" t="str">
        <f t="shared" si="54"/>
        <v>-</v>
      </c>
      <c r="L1071" s="75">
        <f t="shared" si="55"/>
        <v>0</v>
      </c>
      <c r="M1071" s="85" t="s">
        <v>5</v>
      </c>
    </row>
    <row r="1072" spans="1:13">
      <c r="A1072" s="179" t="s">
        <v>696</v>
      </c>
      <c r="B1072" s="69" t="s">
        <v>662</v>
      </c>
      <c r="C1072" s="79" t="s">
        <v>2108</v>
      </c>
      <c r="D1072" s="80" t="s">
        <v>1012</v>
      </c>
      <c r="E1072" s="81">
        <v>0.6</v>
      </c>
      <c r="F1072" s="73">
        <v>35</v>
      </c>
      <c r="G1072" s="75">
        <v>19.489999999999998</v>
      </c>
      <c r="H1072" s="75">
        <v>0</v>
      </c>
      <c r="I1072" s="73">
        <v>35</v>
      </c>
      <c r="J1072" s="82"/>
      <c r="K1072" s="83" t="str">
        <f t="shared" si="54"/>
        <v>-</v>
      </c>
      <c r="L1072" s="75">
        <f t="shared" si="55"/>
        <v>0</v>
      </c>
      <c r="M1072" s="85" t="s">
        <v>5</v>
      </c>
    </row>
    <row r="1073" spans="1:13">
      <c r="A1073" s="102" t="s">
        <v>72</v>
      </c>
      <c r="B1073" s="69" t="s">
        <v>662</v>
      </c>
      <c r="C1073" s="79" t="s">
        <v>2109</v>
      </c>
      <c r="D1073" s="80" t="s">
        <v>1013</v>
      </c>
      <c r="E1073" s="81" t="s">
        <v>4</v>
      </c>
      <c r="F1073" s="73">
        <v>35</v>
      </c>
      <c r="G1073" s="75">
        <v>19.89</v>
      </c>
      <c r="H1073" s="75">
        <v>0</v>
      </c>
      <c r="I1073" s="73">
        <v>35</v>
      </c>
      <c r="J1073" s="82"/>
      <c r="K1073" s="83" t="str">
        <f t="shared" si="54"/>
        <v>-</v>
      </c>
      <c r="L1073" s="75">
        <f t="shared" si="55"/>
        <v>0</v>
      </c>
      <c r="M1073" s="85" t="s">
        <v>5</v>
      </c>
    </row>
    <row r="1074" spans="1:13">
      <c r="A1074" s="102" t="s">
        <v>72</v>
      </c>
      <c r="B1074" s="69" t="s">
        <v>662</v>
      </c>
      <c r="C1074" s="79" t="s">
        <v>2110</v>
      </c>
      <c r="D1074" s="80" t="s">
        <v>1014</v>
      </c>
      <c r="E1074" s="81">
        <v>0.6</v>
      </c>
      <c r="F1074" s="73">
        <v>35</v>
      </c>
      <c r="G1074" s="75">
        <v>27.080000000000002</v>
      </c>
      <c r="H1074" s="75">
        <v>0</v>
      </c>
      <c r="I1074" s="73">
        <v>35</v>
      </c>
      <c r="J1074" s="82"/>
      <c r="K1074" s="83" t="str">
        <f t="shared" si="54"/>
        <v>-</v>
      </c>
      <c r="L1074" s="75">
        <f t="shared" si="55"/>
        <v>0</v>
      </c>
      <c r="M1074" s="85" t="s">
        <v>5</v>
      </c>
    </row>
    <row r="1075" spans="1:13">
      <c r="A1075" s="179" t="s">
        <v>696</v>
      </c>
      <c r="B1075" s="69" t="s">
        <v>662</v>
      </c>
      <c r="C1075" s="79" t="s">
        <v>2111</v>
      </c>
      <c r="D1075" s="80" t="s">
        <v>1015</v>
      </c>
      <c r="E1075" s="81" t="s">
        <v>4</v>
      </c>
      <c r="F1075" s="73">
        <v>35</v>
      </c>
      <c r="G1075" s="75">
        <v>15.299999999999999</v>
      </c>
      <c r="H1075" s="75">
        <v>0</v>
      </c>
      <c r="I1075" s="73">
        <v>35</v>
      </c>
      <c r="J1075" s="82"/>
      <c r="K1075" s="83" t="str">
        <f t="shared" si="54"/>
        <v>-</v>
      </c>
      <c r="L1075" s="75">
        <f t="shared" si="55"/>
        <v>0</v>
      </c>
      <c r="M1075" s="85" t="s">
        <v>5</v>
      </c>
    </row>
    <row r="1076" spans="1:13">
      <c r="A1076" s="179" t="s">
        <v>696</v>
      </c>
      <c r="B1076" s="69" t="s">
        <v>662</v>
      </c>
      <c r="C1076" s="79" t="s">
        <v>2112</v>
      </c>
      <c r="D1076" s="80" t="s">
        <v>1016</v>
      </c>
      <c r="E1076" s="81">
        <v>0.6</v>
      </c>
      <c r="F1076" s="73">
        <v>35</v>
      </c>
      <c r="G1076" s="75">
        <v>19.489999999999998</v>
      </c>
      <c r="H1076" s="75">
        <v>0</v>
      </c>
      <c r="I1076" s="73">
        <v>35</v>
      </c>
      <c r="J1076" s="82"/>
      <c r="K1076" s="83" t="str">
        <f t="shared" si="54"/>
        <v>-</v>
      </c>
      <c r="L1076" s="75">
        <f t="shared" si="55"/>
        <v>0</v>
      </c>
      <c r="M1076" s="85" t="s">
        <v>5</v>
      </c>
    </row>
    <row r="1077" spans="1:13">
      <c r="A1077" s="166" t="s">
        <v>687</v>
      </c>
      <c r="B1077" s="69" t="s">
        <v>662</v>
      </c>
      <c r="C1077" s="79" t="s">
        <v>2113</v>
      </c>
      <c r="D1077" s="80" t="s">
        <v>1017</v>
      </c>
      <c r="E1077" s="81" t="s">
        <v>4</v>
      </c>
      <c r="F1077" s="73">
        <v>35</v>
      </c>
      <c r="G1077" s="75">
        <v>19.89</v>
      </c>
      <c r="H1077" s="75">
        <v>0</v>
      </c>
      <c r="I1077" s="73">
        <v>35</v>
      </c>
      <c r="J1077" s="82"/>
      <c r="K1077" s="83" t="str">
        <f t="shared" si="54"/>
        <v>-</v>
      </c>
      <c r="L1077" s="75">
        <f t="shared" si="55"/>
        <v>0</v>
      </c>
      <c r="M1077" s="85" t="s">
        <v>5</v>
      </c>
    </row>
    <row r="1078" spans="1:13">
      <c r="A1078" s="166" t="s">
        <v>687</v>
      </c>
      <c r="B1078" s="69" t="s">
        <v>662</v>
      </c>
      <c r="C1078" s="79" t="s">
        <v>2114</v>
      </c>
      <c r="D1078" s="80" t="s">
        <v>1018</v>
      </c>
      <c r="E1078" s="81">
        <v>0.6</v>
      </c>
      <c r="F1078" s="73">
        <v>35</v>
      </c>
      <c r="G1078" s="75">
        <v>27.080000000000002</v>
      </c>
      <c r="H1078" s="75">
        <v>0</v>
      </c>
      <c r="I1078" s="73">
        <v>35</v>
      </c>
      <c r="J1078" s="82"/>
      <c r="K1078" s="83" t="str">
        <f t="shared" si="54"/>
        <v>-</v>
      </c>
      <c r="L1078" s="75">
        <f t="shared" si="55"/>
        <v>0</v>
      </c>
      <c r="M1078" s="85" t="s">
        <v>5</v>
      </c>
    </row>
    <row r="1079" spans="1:13">
      <c r="A1079" s="148" t="s">
        <v>8</v>
      </c>
      <c r="B1079" s="69" t="s">
        <v>662</v>
      </c>
      <c r="C1079" s="79" t="s">
        <v>2115</v>
      </c>
      <c r="D1079" s="80" t="s">
        <v>1019</v>
      </c>
      <c r="E1079" s="81" t="s">
        <v>4</v>
      </c>
      <c r="F1079" s="73">
        <v>35</v>
      </c>
      <c r="G1079" s="75">
        <v>11.52</v>
      </c>
      <c r="H1079" s="75">
        <v>0</v>
      </c>
      <c r="I1079" s="73">
        <v>35</v>
      </c>
      <c r="J1079" s="82"/>
      <c r="K1079" s="83" t="str">
        <f t="shared" si="54"/>
        <v>-</v>
      </c>
      <c r="L1079" s="75">
        <f t="shared" si="55"/>
        <v>0</v>
      </c>
      <c r="M1079" s="85" t="s">
        <v>5</v>
      </c>
    </row>
    <row r="1080" spans="1:13">
      <c r="A1080" s="148" t="s">
        <v>8</v>
      </c>
      <c r="B1080" s="69" t="s">
        <v>662</v>
      </c>
      <c r="C1080" s="79" t="s">
        <v>2116</v>
      </c>
      <c r="D1080" s="80" t="s">
        <v>1020</v>
      </c>
      <c r="E1080" s="81">
        <v>0.6</v>
      </c>
      <c r="F1080" s="73">
        <v>35</v>
      </c>
      <c r="G1080" s="75">
        <v>15.51</v>
      </c>
      <c r="H1080" s="75">
        <v>0</v>
      </c>
      <c r="I1080" s="73">
        <v>35</v>
      </c>
      <c r="J1080" s="82"/>
      <c r="K1080" s="83" t="str">
        <f t="shared" si="54"/>
        <v>-</v>
      </c>
      <c r="L1080" s="75">
        <f t="shared" si="55"/>
        <v>0</v>
      </c>
      <c r="M1080" s="85" t="s">
        <v>5</v>
      </c>
    </row>
    <row r="1081" spans="1:13">
      <c r="A1081" s="93" t="s">
        <v>644</v>
      </c>
      <c r="B1081" s="69" t="s">
        <v>662</v>
      </c>
      <c r="C1081" s="79" t="s">
        <v>2117</v>
      </c>
      <c r="D1081" s="80" t="s">
        <v>1021</v>
      </c>
      <c r="E1081" s="81" t="s">
        <v>4</v>
      </c>
      <c r="F1081" s="73">
        <v>50</v>
      </c>
      <c r="G1081" s="74">
        <v>20.950000000000003</v>
      </c>
      <c r="H1081" s="75">
        <v>0</v>
      </c>
      <c r="I1081" s="73">
        <v>50</v>
      </c>
      <c r="J1081" s="82"/>
      <c r="K1081" s="83" t="str">
        <f t="shared" si="54"/>
        <v>-</v>
      </c>
      <c r="L1081" s="75">
        <f t="shared" si="55"/>
        <v>0</v>
      </c>
      <c r="M1081" s="78" t="s">
        <v>5</v>
      </c>
    </row>
    <row r="1082" spans="1:13">
      <c r="A1082" s="93" t="s">
        <v>644</v>
      </c>
      <c r="B1082" s="69" t="s">
        <v>662</v>
      </c>
      <c r="C1082" s="79" t="s">
        <v>2118</v>
      </c>
      <c r="D1082" s="80" t="s">
        <v>1022</v>
      </c>
      <c r="E1082" s="81">
        <v>0.6</v>
      </c>
      <c r="F1082" s="73">
        <v>35</v>
      </c>
      <c r="G1082" s="74">
        <v>25.5</v>
      </c>
      <c r="H1082" s="75">
        <v>0</v>
      </c>
      <c r="I1082" s="73">
        <v>35</v>
      </c>
      <c r="J1082" s="82"/>
      <c r="K1082" s="83" t="str">
        <f t="shared" si="54"/>
        <v>-</v>
      </c>
      <c r="L1082" s="75">
        <f t="shared" si="55"/>
        <v>0</v>
      </c>
      <c r="M1082" s="78" t="s">
        <v>5</v>
      </c>
    </row>
    <row r="1083" spans="1:13" ht="39" customHeight="1">
      <c r="A1083" s="154"/>
      <c r="B1083" s="155"/>
      <c r="C1083" s="156"/>
      <c r="D1083" s="195" t="s">
        <v>770</v>
      </c>
      <c r="E1083" s="185" t="s">
        <v>1069</v>
      </c>
      <c r="F1083" s="186"/>
      <c r="G1083" s="185"/>
      <c r="H1083" s="185"/>
      <c r="I1083" s="186"/>
      <c r="J1083" s="185"/>
      <c r="K1083" s="185"/>
      <c r="L1083" s="185"/>
      <c r="M1083" s="185"/>
    </row>
    <row r="1084" spans="1:13">
      <c r="A1084" s="119" t="s">
        <v>12</v>
      </c>
      <c r="B1084" s="69" t="s">
        <v>2</v>
      </c>
      <c r="C1084" s="79" t="s">
        <v>2119</v>
      </c>
      <c r="D1084" s="80" t="s">
        <v>771</v>
      </c>
      <c r="E1084" s="81">
        <v>0.6</v>
      </c>
      <c r="F1084" s="73">
        <v>10</v>
      </c>
      <c r="G1084" s="75">
        <v>65.78</v>
      </c>
      <c r="H1084" s="75">
        <v>75.646999999999991</v>
      </c>
      <c r="I1084" s="73">
        <v>5</v>
      </c>
      <c r="J1084" s="82"/>
      <c r="K1084" s="83" t="str">
        <f t="shared" si="54"/>
        <v>-</v>
      </c>
      <c r="L1084" s="75">
        <f t="shared" si="55"/>
        <v>0</v>
      </c>
      <c r="M1084" s="85" t="s">
        <v>14</v>
      </c>
    </row>
    <row r="1085" spans="1:13" s="200" customFormat="1" hidden="1">
      <c r="A1085" s="242" t="s">
        <v>177</v>
      </c>
      <c r="B1085" s="200" t="s">
        <v>662</v>
      </c>
      <c r="C1085" s="201" t="s">
        <v>2120</v>
      </c>
      <c r="D1085" s="202" t="s">
        <v>1023</v>
      </c>
      <c r="E1085" s="203" t="s">
        <v>4</v>
      </c>
      <c r="F1085" s="204">
        <v>10</v>
      </c>
      <c r="G1085" s="206">
        <v>50.739999999999995</v>
      </c>
      <c r="H1085" s="206">
        <v>0</v>
      </c>
      <c r="I1085" s="204">
        <v>10</v>
      </c>
      <c r="J1085" s="207"/>
      <c r="K1085" s="208" t="str">
        <f t="shared" si="54"/>
        <v>-</v>
      </c>
      <c r="L1085" s="206">
        <f t="shared" si="55"/>
        <v>0</v>
      </c>
      <c r="M1085" s="219" t="s">
        <v>2534</v>
      </c>
    </row>
    <row r="1086" spans="1:13">
      <c r="A1086" s="114" t="s">
        <v>177</v>
      </c>
      <c r="B1086" s="69" t="s">
        <v>662</v>
      </c>
      <c r="C1086" s="79" t="s">
        <v>2121</v>
      </c>
      <c r="D1086" s="80" t="s">
        <v>1024</v>
      </c>
      <c r="E1086" s="81">
        <v>0.6</v>
      </c>
      <c r="F1086" s="73">
        <v>10</v>
      </c>
      <c r="G1086" s="75">
        <v>57.808199999999985</v>
      </c>
      <c r="H1086" s="75">
        <v>0</v>
      </c>
      <c r="I1086" s="73">
        <v>10</v>
      </c>
      <c r="J1086" s="82"/>
      <c r="K1086" s="83" t="str">
        <f t="shared" si="54"/>
        <v>-</v>
      </c>
      <c r="L1086" s="75">
        <f t="shared" si="55"/>
        <v>0</v>
      </c>
      <c r="M1086" s="85" t="s">
        <v>5</v>
      </c>
    </row>
    <row r="1087" spans="1:13" s="200" customFormat="1" hidden="1">
      <c r="A1087" s="230" t="s">
        <v>644</v>
      </c>
      <c r="B1087" s="200" t="s">
        <v>643</v>
      </c>
      <c r="C1087" s="201" t="s">
        <v>2122</v>
      </c>
      <c r="D1087" s="202" t="s">
        <v>2335</v>
      </c>
      <c r="E1087" s="203" t="s">
        <v>4</v>
      </c>
      <c r="F1087" s="204">
        <v>10</v>
      </c>
      <c r="G1087" s="206">
        <v>51.62</v>
      </c>
      <c r="H1087" s="206">
        <v>0</v>
      </c>
      <c r="I1087" s="204">
        <v>10</v>
      </c>
      <c r="J1087" s="207"/>
      <c r="K1087" s="208" t="str">
        <f t="shared" si="54"/>
        <v>-</v>
      </c>
      <c r="L1087" s="206">
        <f t="shared" si="55"/>
        <v>0</v>
      </c>
      <c r="M1087" s="219" t="s">
        <v>2334</v>
      </c>
    </row>
    <row r="1088" spans="1:13">
      <c r="A1088" s="93" t="s">
        <v>644</v>
      </c>
      <c r="B1088" s="69" t="s">
        <v>643</v>
      </c>
      <c r="C1088" s="79" t="s">
        <v>2123</v>
      </c>
      <c r="D1088" s="80" t="s">
        <v>2335</v>
      </c>
      <c r="E1088" s="81" t="s">
        <v>4</v>
      </c>
      <c r="F1088" s="73">
        <v>50</v>
      </c>
      <c r="G1088" s="74">
        <v>53.87</v>
      </c>
      <c r="H1088" s="75">
        <v>0</v>
      </c>
      <c r="I1088" s="73">
        <v>50</v>
      </c>
      <c r="J1088" s="82"/>
      <c r="K1088" s="83" t="str">
        <f>IFERROR(IF(J1088/F1088=0,"-",J1088/F1088),"-")</f>
        <v>-</v>
      </c>
      <c r="L1088" s="75">
        <f>IF(J1088&lt;5,H1088*J1088, IF(J1088&lt;F1088,H1088*J1088,G1088*J1088))</f>
        <v>0</v>
      </c>
      <c r="M1088" s="78" t="s">
        <v>5</v>
      </c>
    </row>
    <row r="1089" spans="1:13">
      <c r="A1089" s="93" t="s">
        <v>644</v>
      </c>
      <c r="B1089" s="69" t="s">
        <v>643</v>
      </c>
      <c r="C1089" s="79" t="s">
        <v>2124</v>
      </c>
      <c r="D1089" s="80" t="s">
        <v>2336</v>
      </c>
      <c r="E1089" s="81">
        <v>0.6</v>
      </c>
      <c r="F1089" s="73">
        <v>35</v>
      </c>
      <c r="G1089" s="74">
        <v>71.819999999999993</v>
      </c>
      <c r="H1089" s="75">
        <v>0</v>
      </c>
      <c r="I1089" s="73">
        <v>35</v>
      </c>
      <c r="J1089" s="82"/>
      <c r="K1089" s="83" t="str">
        <f>IFERROR(IF(J1089/F1089=0,"-",J1089/F1089),"-")</f>
        <v>-</v>
      </c>
      <c r="L1089" s="75">
        <f>IF(J1089&lt;5,H1089*J1089, IF(J1089&lt;F1089,H1089*J1089,G1089*J1089))</f>
        <v>0</v>
      </c>
      <c r="M1089" s="78" t="s">
        <v>5</v>
      </c>
    </row>
    <row r="1090" spans="1:13" s="200" customFormat="1" hidden="1">
      <c r="A1090" s="230" t="s">
        <v>644</v>
      </c>
      <c r="B1090" s="200" t="s">
        <v>643</v>
      </c>
      <c r="C1090" s="201" t="s">
        <v>2125</v>
      </c>
      <c r="D1090" s="202" t="s">
        <v>2336</v>
      </c>
      <c r="E1090" s="203">
        <v>0.6</v>
      </c>
      <c r="F1090" s="204">
        <v>10</v>
      </c>
      <c r="G1090" s="206">
        <v>64.77000000000001</v>
      </c>
      <c r="H1090" s="206">
        <v>0</v>
      </c>
      <c r="I1090" s="204">
        <v>10</v>
      </c>
      <c r="J1090" s="207"/>
      <c r="K1090" s="208" t="str">
        <f t="shared" si="54"/>
        <v>-</v>
      </c>
      <c r="L1090" s="206">
        <f t="shared" si="55"/>
        <v>0</v>
      </c>
      <c r="M1090" s="219" t="s">
        <v>2534</v>
      </c>
    </row>
    <row r="1091" spans="1:13" s="200" customFormat="1" hidden="1">
      <c r="A1091" s="221" t="s">
        <v>23</v>
      </c>
      <c r="B1091" s="200" t="s">
        <v>2</v>
      </c>
      <c r="C1091" s="201" t="s">
        <v>2126</v>
      </c>
      <c r="D1091" s="202" t="s">
        <v>772</v>
      </c>
      <c r="E1091" s="203" t="s">
        <v>4</v>
      </c>
      <c r="F1091" s="204">
        <v>10</v>
      </c>
      <c r="G1091" s="206">
        <v>25.91</v>
      </c>
      <c r="H1091" s="206">
        <v>0</v>
      </c>
      <c r="I1091" s="204">
        <v>10</v>
      </c>
      <c r="J1091" s="207"/>
      <c r="K1091" s="208" t="str">
        <f t="shared" si="54"/>
        <v>-</v>
      </c>
      <c r="L1091" s="206">
        <f t="shared" si="55"/>
        <v>0</v>
      </c>
      <c r="M1091" s="219" t="s">
        <v>2534</v>
      </c>
    </row>
    <row r="1092" spans="1:13" s="200" customFormat="1" hidden="1">
      <c r="A1092" s="221" t="s">
        <v>23</v>
      </c>
      <c r="B1092" s="200" t="s">
        <v>2</v>
      </c>
      <c r="C1092" s="201" t="s">
        <v>2127</v>
      </c>
      <c r="D1092" s="202" t="s">
        <v>773</v>
      </c>
      <c r="E1092" s="203">
        <v>0.6</v>
      </c>
      <c r="F1092" s="204">
        <v>10</v>
      </c>
      <c r="G1092" s="206">
        <v>39.18</v>
      </c>
      <c r="H1092" s="206">
        <v>0</v>
      </c>
      <c r="I1092" s="204">
        <v>10</v>
      </c>
      <c r="J1092" s="207"/>
      <c r="K1092" s="208" t="str">
        <f t="shared" si="54"/>
        <v>-</v>
      </c>
      <c r="L1092" s="206">
        <f t="shared" si="55"/>
        <v>0</v>
      </c>
      <c r="M1092" s="219" t="s">
        <v>2534</v>
      </c>
    </row>
    <row r="1093" spans="1:13">
      <c r="A1093" s="84" t="s">
        <v>8</v>
      </c>
      <c r="B1093" s="69" t="s">
        <v>662</v>
      </c>
      <c r="C1093" s="79" t="s">
        <v>2128</v>
      </c>
      <c r="D1093" s="80" t="s">
        <v>1025</v>
      </c>
      <c r="E1093" s="81" t="s">
        <v>4</v>
      </c>
      <c r="F1093" s="73">
        <v>10</v>
      </c>
      <c r="G1093" s="75">
        <v>50.989999999999995</v>
      </c>
      <c r="H1093" s="75">
        <v>0</v>
      </c>
      <c r="I1093" s="73">
        <v>10</v>
      </c>
      <c r="J1093" s="82"/>
      <c r="K1093" s="83" t="str">
        <f t="shared" si="54"/>
        <v>-</v>
      </c>
      <c r="L1093" s="75">
        <f t="shared" si="55"/>
        <v>0</v>
      </c>
      <c r="M1093" s="85" t="s">
        <v>5</v>
      </c>
    </row>
    <row r="1094" spans="1:13">
      <c r="A1094" s="84" t="s">
        <v>8</v>
      </c>
      <c r="B1094" s="69" t="s">
        <v>662</v>
      </c>
      <c r="C1094" s="79" t="s">
        <v>2129</v>
      </c>
      <c r="D1094" s="80" t="s">
        <v>1026</v>
      </c>
      <c r="E1094" s="81">
        <v>0.6</v>
      </c>
      <c r="F1094" s="73">
        <v>10</v>
      </c>
      <c r="G1094" s="75">
        <v>57.808199999999985</v>
      </c>
      <c r="H1094" s="75">
        <v>0</v>
      </c>
      <c r="I1094" s="73">
        <v>10</v>
      </c>
      <c r="J1094" s="82"/>
      <c r="K1094" s="83" t="str">
        <f t="shared" si="54"/>
        <v>-</v>
      </c>
      <c r="L1094" s="75">
        <f t="shared" si="55"/>
        <v>0</v>
      </c>
      <c r="M1094" s="85" t="s">
        <v>5</v>
      </c>
    </row>
    <row r="1095" spans="1:13" s="200" customFormat="1" hidden="1">
      <c r="A1095" s="233" t="s">
        <v>111</v>
      </c>
      <c r="B1095" s="200" t="s">
        <v>2</v>
      </c>
      <c r="C1095" s="201" t="s">
        <v>2130</v>
      </c>
      <c r="D1095" s="202" t="s">
        <v>2337</v>
      </c>
      <c r="E1095" s="203" t="s">
        <v>4</v>
      </c>
      <c r="F1095" s="204">
        <v>10</v>
      </c>
      <c r="G1095" s="206">
        <v>42.91</v>
      </c>
      <c r="H1095" s="206">
        <v>0</v>
      </c>
      <c r="I1095" s="204">
        <v>10</v>
      </c>
      <c r="J1095" s="207"/>
      <c r="K1095" s="208" t="str">
        <f t="shared" si="54"/>
        <v>-</v>
      </c>
      <c r="L1095" s="206">
        <f t="shared" si="55"/>
        <v>0</v>
      </c>
      <c r="M1095" s="219" t="s">
        <v>2534</v>
      </c>
    </row>
    <row r="1096" spans="1:13" s="200" customFormat="1" hidden="1">
      <c r="A1096" s="233" t="s">
        <v>111</v>
      </c>
      <c r="B1096" s="200" t="s">
        <v>2</v>
      </c>
      <c r="C1096" s="201" t="s">
        <v>2131</v>
      </c>
      <c r="D1096" s="202" t="s">
        <v>2338</v>
      </c>
      <c r="E1096" s="203">
        <v>0.6</v>
      </c>
      <c r="F1096" s="204">
        <v>10</v>
      </c>
      <c r="G1096" s="206">
        <v>57.5</v>
      </c>
      <c r="H1096" s="206">
        <v>0</v>
      </c>
      <c r="I1096" s="204">
        <v>10</v>
      </c>
      <c r="J1096" s="207"/>
      <c r="K1096" s="208" t="str">
        <f t="shared" si="54"/>
        <v>-</v>
      </c>
      <c r="L1096" s="206">
        <f t="shared" si="55"/>
        <v>0</v>
      </c>
      <c r="M1096" s="219" t="s">
        <v>2534</v>
      </c>
    </row>
    <row r="1097" spans="1:13" s="200" customFormat="1" hidden="1">
      <c r="A1097" s="216" t="s">
        <v>12</v>
      </c>
      <c r="B1097" s="200" t="s">
        <v>2</v>
      </c>
      <c r="C1097" s="201" t="s">
        <v>2132</v>
      </c>
      <c r="D1097" s="202" t="s">
        <v>774</v>
      </c>
      <c r="E1097" s="203" t="s">
        <v>4</v>
      </c>
      <c r="F1097" s="204">
        <v>10</v>
      </c>
      <c r="G1097" s="206">
        <v>80.260000000000005</v>
      </c>
      <c r="H1097" s="206">
        <v>0</v>
      </c>
      <c r="I1097" s="204">
        <v>10</v>
      </c>
      <c r="J1097" s="207"/>
      <c r="K1097" s="208" t="str">
        <f t="shared" si="54"/>
        <v>-</v>
      </c>
      <c r="L1097" s="206">
        <f t="shared" si="55"/>
        <v>0</v>
      </c>
      <c r="M1097" s="219" t="s">
        <v>2534</v>
      </c>
    </row>
    <row r="1098" spans="1:13" s="200" customFormat="1" hidden="1">
      <c r="A1098" s="216" t="s">
        <v>12</v>
      </c>
      <c r="B1098" s="200" t="s">
        <v>2</v>
      </c>
      <c r="C1098" s="201" t="s">
        <v>2133</v>
      </c>
      <c r="D1098" s="202" t="s">
        <v>775</v>
      </c>
      <c r="E1098" s="203">
        <v>0.6</v>
      </c>
      <c r="F1098" s="204">
        <v>10</v>
      </c>
      <c r="G1098" s="206">
        <v>93.93</v>
      </c>
      <c r="H1098" s="206">
        <v>0</v>
      </c>
      <c r="I1098" s="204">
        <v>3</v>
      </c>
      <c r="J1098" s="207"/>
      <c r="K1098" s="208" t="str">
        <f t="shared" si="54"/>
        <v>-</v>
      </c>
      <c r="L1098" s="206">
        <f t="shared" si="55"/>
        <v>0</v>
      </c>
      <c r="M1098" s="219" t="s">
        <v>2534</v>
      </c>
    </row>
    <row r="1099" spans="1:13">
      <c r="A1099" s="84" t="s">
        <v>8</v>
      </c>
      <c r="B1099" s="69" t="s">
        <v>662</v>
      </c>
      <c r="C1099" s="79" t="s">
        <v>2134</v>
      </c>
      <c r="D1099" s="80" t="s">
        <v>2399</v>
      </c>
      <c r="E1099" s="81" t="s">
        <v>4</v>
      </c>
      <c r="F1099" s="73">
        <v>10</v>
      </c>
      <c r="G1099" s="75">
        <v>50.989999999999995</v>
      </c>
      <c r="H1099" s="75">
        <v>0</v>
      </c>
      <c r="I1099" s="73">
        <v>10</v>
      </c>
      <c r="J1099" s="82"/>
      <c r="K1099" s="83" t="str">
        <f t="shared" si="54"/>
        <v>-</v>
      </c>
      <c r="L1099" s="75">
        <f t="shared" si="55"/>
        <v>0</v>
      </c>
      <c r="M1099" s="85" t="s">
        <v>5</v>
      </c>
    </row>
    <row r="1100" spans="1:13">
      <c r="A1100" s="86" t="s">
        <v>8</v>
      </c>
      <c r="B1100" s="69" t="s">
        <v>662</v>
      </c>
      <c r="C1100" s="79" t="s">
        <v>2135</v>
      </c>
      <c r="D1100" s="80" t="s">
        <v>2400</v>
      </c>
      <c r="E1100" s="81">
        <v>0.6</v>
      </c>
      <c r="F1100" s="73">
        <v>10</v>
      </c>
      <c r="G1100" s="75">
        <v>57.808199999999985</v>
      </c>
      <c r="H1100" s="75">
        <v>0</v>
      </c>
      <c r="I1100" s="73">
        <v>10</v>
      </c>
      <c r="J1100" s="82"/>
      <c r="K1100" s="83" t="str">
        <f t="shared" si="54"/>
        <v>-</v>
      </c>
      <c r="L1100" s="75">
        <f t="shared" si="55"/>
        <v>0</v>
      </c>
      <c r="M1100" s="85" t="s">
        <v>5</v>
      </c>
    </row>
    <row r="1101" spans="1:13" s="200" customFormat="1" hidden="1">
      <c r="A1101" s="216" t="s">
        <v>12</v>
      </c>
      <c r="B1101" s="200" t="s">
        <v>2</v>
      </c>
      <c r="C1101" s="201" t="s">
        <v>2136</v>
      </c>
      <c r="D1101" s="202" t="s">
        <v>776</v>
      </c>
      <c r="E1101" s="203">
        <v>0.6</v>
      </c>
      <c r="F1101" s="204">
        <v>10</v>
      </c>
      <c r="G1101" s="206">
        <v>72.37</v>
      </c>
      <c r="H1101" s="206">
        <v>0</v>
      </c>
      <c r="I1101" s="204">
        <v>10</v>
      </c>
      <c r="J1101" s="207"/>
      <c r="K1101" s="208" t="str">
        <f t="shared" si="54"/>
        <v>-</v>
      </c>
      <c r="L1101" s="206">
        <f t="shared" si="55"/>
        <v>0</v>
      </c>
      <c r="M1101" s="219" t="s">
        <v>2534</v>
      </c>
    </row>
    <row r="1102" spans="1:13">
      <c r="A1102" s="92" t="s">
        <v>111</v>
      </c>
      <c r="B1102" s="69" t="s">
        <v>2</v>
      </c>
      <c r="C1102" s="79" t="s">
        <v>2137</v>
      </c>
      <c r="D1102" s="80" t="s">
        <v>777</v>
      </c>
      <c r="E1102" s="81" t="s">
        <v>4</v>
      </c>
      <c r="F1102" s="73">
        <v>10</v>
      </c>
      <c r="G1102" s="75">
        <v>32.049999999999997</v>
      </c>
      <c r="H1102" s="75">
        <v>36.857499999999995</v>
      </c>
      <c r="I1102" s="73">
        <v>5</v>
      </c>
      <c r="J1102" s="82"/>
      <c r="K1102" s="83" t="str">
        <f t="shared" si="54"/>
        <v>-</v>
      </c>
      <c r="L1102" s="75">
        <f t="shared" si="55"/>
        <v>0</v>
      </c>
      <c r="M1102" s="85" t="s">
        <v>14</v>
      </c>
    </row>
    <row r="1103" spans="1:13" s="200" customFormat="1" hidden="1">
      <c r="A1103" s="233" t="s">
        <v>111</v>
      </c>
      <c r="B1103" s="200" t="s">
        <v>2</v>
      </c>
      <c r="C1103" s="201" t="s">
        <v>2138</v>
      </c>
      <c r="D1103" s="202" t="s">
        <v>188</v>
      </c>
      <c r="E1103" s="203">
        <v>0.6</v>
      </c>
      <c r="F1103" s="204">
        <v>10</v>
      </c>
      <c r="G1103" s="206">
        <v>40.69</v>
      </c>
      <c r="H1103" s="206">
        <v>0</v>
      </c>
      <c r="I1103" s="204">
        <v>10</v>
      </c>
      <c r="J1103" s="207"/>
      <c r="K1103" s="208" t="str">
        <f t="shared" ref="K1103:K1190" si="56">IFERROR(IF(J1103/F1103=0,"-",J1103/F1103),"-")</f>
        <v>-</v>
      </c>
      <c r="L1103" s="206">
        <f t="shared" ref="L1103:L1190" si="57">IF(J1103&lt;5,H1103*J1103, IF(J1103&lt;F1103,H1103*J1103,G1103*J1103))</f>
        <v>0</v>
      </c>
      <c r="M1103" s="219" t="s">
        <v>2534</v>
      </c>
    </row>
    <row r="1104" spans="1:13" s="200" customFormat="1" hidden="1">
      <c r="A1104" s="226" t="s">
        <v>46</v>
      </c>
      <c r="B1104" s="200" t="s">
        <v>2</v>
      </c>
      <c r="C1104" s="201" t="s">
        <v>2139</v>
      </c>
      <c r="D1104" s="202" t="s">
        <v>778</v>
      </c>
      <c r="E1104" s="203">
        <v>0.6</v>
      </c>
      <c r="F1104" s="204">
        <v>3</v>
      </c>
      <c r="G1104" s="206">
        <v>106.07000000000001</v>
      </c>
      <c r="H1104" s="206">
        <v>0</v>
      </c>
      <c r="I1104" s="204">
        <v>3</v>
      </c>
      <c r="J1104" s="207"/>
      <c r="K1104" s="208" t="str">
        <f t="shared" si="56"/>
        <v>-</v>
      </c>
      <c r="L1104" s="206">
        <f t="shared" si="57"/>
        <v>0</v>
      </c>
      <c r="M1104" s="219" t="s">
        <v>2534</v>
      </c>
    </row>
    <row r="1105" spans="1:13" s="200" customFormat="1" hidden="1">
      <c r="A1105" s="238" t="s">
        <v>7</v>
      </c>
      <c r="B1105" s="200" t="s">
        <v>2</v>
      </c>
      <c r="C1105" s="201" t="s">
        <v>2140</v>
      </c>
      <c r="D1105" s="202" t="s">
        <v>779</v>
      </c>
      <c r="E1105" s="203">
        <v>0.6</v>
      </c>
      <c r="F1105" s="204">
        <v>10</v>
      </c>
      <c r="G1105" s="206">
        <v>64.77000000000001</v>
      </c>
      <c r="H1105" s="206">
        <v>0</v>
      </c>
      <c r="I1105" s="204">
        <v>10</v>
      </c>
      <c r="J1105" s="207"/>
      <c r="K1105" s="208" t="str">
        <f t="shared" si="56"/>
        <v>-</v>
      </c>
      <c r="L1105" s="206">
        <f t="shared" si="57"/>
        <v>0</v>
      </c>
      <c r="M1105" s="219" t="s">
        <v>2534</v>
      </c>
    </row>
    <row r="1106" spans="1:13" s="200" customFormat="1" hidden="1">
      <c r="A1106" s="233" t="s">
        <v>780</v>
      </c>
      <c r="B1106" s="200" t="s">
        <v>2</v>
      </c>
      <c r="C1106" s="201" t="s">
        <v>2141</v>
      </c>
      <c r="D1106" s="202" t="s">
        <v>781</v>
      </c>
      <c r="E1106" s="203" t="s">
        <v>4</v>
      </c>
      <c r="F1106" s="204">
        <v>10</v>
      </c>
      <c r="G1106" s="206">
        <v>25</v>
      </c>
      <c r="H1106" s="206">
        <v>0</v>
      </c>
      <c r="I1106" s="204">
        <v>10</v>
      </c>
      <c r="J1106" s="207"/>
      <c r="K1106" s="208" t="str">
        <f t="shared" si="56"/>
        <v>-</v>
      </c>
      <c r="L1106" s="206">
        <f t="shared" si="57"/>
        <v>0</v>
      </c>
      <c r="M1106" s="219" t="s">
        <v>2534</v>
      </c>
    </row>
    <row r="1107" spans="1:13" s="200" customFormat="1" hidden="1">
      <c r="A1107" s="233" t="s">
        <v>780</v>
      </c>
      <c r="B1107" s="200" t="s">
        <v>2</v>
      </c>
      <c r="C1107" s="201" t="s">
        <v>2142</v>
      </c>
      <c r="D1107" s="202" t="s">
        <v>782</v>
      </c>
      <c r="E1107" s="203">
        <v>0.6</v>
      </c>
      <c r="F1107" s="204">
        <v>10</v>
      </c>
      <c r="G1107" s="206">
        <v>37.65</v>
      </c>
      <c r="H1107" s="206">
        <v>0</v>
      </c>
      <c r="I1107" s="204">
        <v>10</v>
      </c>
      <c r="J1107" s="207"/>
      <c r="K1107" s="208" t="str">
        <f t="shared" si="56"/>
        <v>-</v>
      </c>
      <c r="L1107" s="206">
        <f t="shared" si="57"/>
        <v>0</v>
      </c>
      <c r="M1107" s="219" t="s">
        <v>2534</v>
      </c>
    </row>
    <row r="1108" spans="1:13" s="200" customFormat="1" hidden="1">
      <c r="A1108" s="233" t="s">
        <v>111</v>
      </c>
      <c r="B1108" s="200" t="s">
        <v>2</v>
      </c>
      <c r="C1108" s="201" t="s">
        <v>2143</v>
      </c>
      <c r="D1108" s="202" t="s">
        <v>783</v>
      </c>
      <c r="E1108" s="203">
        <v>0.6</v>
      </c>
      <c r="F1108" s="204">
        <v>10</v>
      </c>
      <c r="G1108" s="206">
        <v>64.77000000000001</v>
      </c>
      <c r="H1108" s="206">
        <v>0</v>
      </c>
      <c r="I1108" s="204">
        <v>10</v>
      </c>
      <c r="J1108" s="207"/>
      <c r="K1108" s="208" t="str">
        <f t="shared" si="56"/>
        <v>-</v>
      </c>
      <c r="L1108" s="206">
        <f t="shared" si="57"/>
        <v>0</v>
      </c>
      <c r="M1108" s="219" t="s">
        <v>2534</v>
      </c>
    </row>
    <row r="1109" spans="1:13">
      <c r="A1109" s="114" t="s">
        <v>177</v>
      </c>
      <c r="B1109" s="69" t="s">
        <v>662</v>
      </c>
      <c r="C1109" s="79" t="s">
        <v>2144</v>
      </c>
      <c r="D1109" s="80" t="s">
        <v>1027</v>
      </c>
      <c r="E1109" s="81" t="s">
        <v>4</v>
      </c>
      <c r="F1109" s="73">
        <v>10</v>
      </c>
      <c r="G1109" s="75">
        <v>27.66</v>
      </c>
      <c r="H1109" s="75">
        <v>0</v>
      </c>
      <c r="I1109" s="73">
        <v>10</v>
      </c>
      <c r="J1109" s="82"/>
      <c r="K1109" s="83" t="str">
        <f t="shared" si="56"/>
        <v>-</v>
      </c>
      <c r="L1109" s="75">
        <f t="shared" si="57"/>
        <v>0</v>
      </c>
      <c r="M1109" s="85" t="s">
        <v>5</v>
      </c>
    </row>
    <row r="1110" spans="1:13">
      <c r="A1110" s="114" t="s">
        <v>177</v>
      </c>
      <c r="B1110" s="69" t="s">
        <v>662</v>
      </c>
      <c r="C1110" s="79" t="s">
        <v>2145</v>
      </c>
      <c r="D1110" s="80" t="s">
        <v>1028</v>
      </c>
      <c r="E1110" s="81">
        <v>0.6</v>
      </c>
      <c r="F1110" s="73">
        <v>10</v>
      </c>
      <c r="G1110" s="75">
        <v>35.010599999999997</v>
      </c>
      <c r="H1110" s="75">
        <v>0</v>
      </c>
      <c r="I1110" s="73">
        <v>10</v>
      </c>
      <c r="J1110" s="82"/>
      <c r="K1110" s="83" t="str">
        <f t="shared" si="56"/>
        <v>-</v>
      </c>
      <c r="L1110" s="75">
        <f t="shared" si="57"/>
        <v>0</v>
      </c>
      <c r="M1110" s="85" t="s">
        <v>5</v>
      </c>
    </row>
    <row r="1111" spans="1:13">
      <c r="A1111" s="90" t="s">
        <v>7</v>
      </c>
      <c r="B1111" s="69" t="s">
        <v>643</v>
      </c>
      <c r="C1111" s="79" t="s">
        <v>2146</v>
      </c>
      <c r="D1111" s="80" t="s">
        <v>2339</v>
      </c>
      <c r="E1111" s="81" t="s">
        <v>4</v>
      </c>
      <c r="F1111" s="73">
        <v>10</v>
      </c>
      <c r="G1111" s="75">
        <v>61.15</v>
      </c>
      <c r="H1111" s="75">
        <v>0</v>
      </c>
      <c r="I1111" s="73">
        <v>10</v>
      </c>
      <c r="J1111" s="82"/>
      <c r="K1111" s="83" t="str">
        <f t="shared" si="56"/>
        <v>-</v>
      </c>
      <c r="L1111" s="75">
        <f t="shared" si="57"/>
        <v>0</v>
      </c>
      <c r="M1111" s="85" t="s">
        <v>5</v>
      </c>
    </row>
    <row r="1112" spans="1:13">
      <c r="A1112" s="90" t="s">
        <v>7</v>
      </c>
      <c r="B1112" s="69" t="s">
        <v>643</v>
      </c>
      <c r="C1112" s="79" t="s">
        <v>2147</v>
      </c>
      <c r="D1112" s="80" t="s">
        <v>2339</v>
      </c>
      <c r="E1112" s="81" t="s">
        <v>4</v>
      </c>
      <c r="F1112" s="73">
        <v>50</v>
      </c>
      <c r="G1112" s="74">
        <v>82.350000000000009</v>
      </c>
      <c r="H1112" s="75">
        <v>0</v>
      </c>
      <c r="I1112" s="73">
        <v>50</v>
      </c>
      <c r="J1112" s="82"/>
      <c r="K1112" s="83" t="str">
        <f>IFERROR(IF(J1112/F1112=0,"-",J1112/F1112),"-")</f>
        <v>-</v>
      </c>
      <c r="L1112" s="75">
        <f>IF(J1112&lt;5,H1112*J1112, IF(J1112&lt;F1112,H1112*J1112,G1112*J1112))</f>
        <v>0</v>
      </c>
      <c r="M1112" s="78" t="s">
        <v>5</v>
      </c>
    </row>
    <row r="1113" spans="1:13">
      <c r="A1113" s="90" t="s">
        <v>7</v>
      </c>
      <c r="B1113" s="69" t="s">
        <v>643</v>
      </c>
      <c r="C1113" s="79" t="s">
        <v>2148</v>
      </c>
      <c r="D1113" s="80" t="s">
        <v>2340</v>
      </c>
      <c r="E1113" s="81">
        <v>0.6</v>
      </c>
      <c r="F1113" s="73">
        <v>35</v>
      </c>
      <c r="G1113" s="74">
        <v>104.74000000000001</v>
      </c>
      <c r="H1113" s="75">
        <v>0</v>
      </c>
      <c r="I1113" s="73">
        <v>35</v>
      </c>
      <c r="J1113" s="82"/>
      <c r="K1113" s="83" t="str">
        <f>IFERROR(IF(J1113/F1113=0,"-",J1113/F1113),"-")</f>
        <v>-</v>
      </c>
      <c r="L1113" s="75">
        <f>IF(J1113&lt;5,H1113*J1113, IF(J1113&lt;F1113,H1113*J1113,G1113*J1113))</f>
        <v>0</v>
      </c>
      <c r="M1113" s="78" t="s">
        <v>5</v>
      </c>
    </row>
    <row r="1114" spans="1:13">
      <c r="A1114" s="90" t="s">
        <v>7</v>
      </c>
      <c r="B1114" s="69" t="s">
        <v>643</v>
      </c>
      <c r="C1114" s="79" t="s">
        <v>2149</v>
      </c>
      <c r="D1114" s="80" t="s">
        <v>2340</v>
      </c>
      <c r="E1114" s="81">
        <v>0.6</v>
      </c>
      <c r="F1114" s="73">
        <v>10</v>
      </c>
      <c r="G1114" s="75">
        <v>79.600000000000009</v>
      </c>
      <c r="H1114" s="75">
        <v>0</v>
      </c>
      <c r="I1114" s="73">
        <v>10</v>
      </c>
      <c r="J1114" s="82"/>
      <c r="K1114" s="83" t="str">
        <f t="shared" si="56"/>
        <v>-</v>
      </c>
      <c r="L1114" s="75">
        <f t="shared" si="57"/>
        <v>0</v>
      </c>
      <c r="M1114" s="85" t="s">
        <v>5</v>
      </c>
    </row>
    <row r="1115" spans="1:13" s="200" customFormat="1" hidden="1">
      <c r="A1115" s="216" t="s">
        <v>12</v>
      </c>
      <c r="B1115" s="200" t="s">
        <v>2</v>
      </c>
      <c r="C1115" s="201" t="s">
        <v>2150</v>
      </c>
      <c r="D1115" s="202" t="s">
        <v>784</v>
      </c>
      <c r="E1115" s="203">
        <v>0.6</v>
      </c>
      <c r="F1115" s="204">
        <v>10</v>
      </c>
      <c r="G1115" s="206">
        <v>65.78</v>
      </c>
      <c r="H1115" s="206">
        <v>0</v>
      </c>
      <c r="I1115" s="204">
        <v>10</v>
      </c>
      <c r="J1115" s="207"/>
      <c r="K1115" s="208" t="str">
        <f t="shared" si="56"/>
        <v>-</v>
      </c>
      <c r="L1115" s="206">
        <f t="shared" si="57"/>
        <v>0</v>
      </c>
      <c r="M1115" s="219" t="s">
        <v>2534</v>
      </c>
    </row>
    <row r="1116" spans="1:13" s="200" customFormat="1" hidden="1">
      <c r="A1116" s="252" t="s">
        <v>2536</v>
      </c>
      <c r="B1116" s="200" t="s">
        <v>2</v>
      </c>
      <c r="C1116" s="201" t="s">
        <v>2151</v>
      </c>
      <c r="D1116" s="202" t="s">
        <v>785</v>
      </c>
      <c r="E1116" s="203">
        <v>0.6</v>
      </c>
      <c r="F1116" s="204">
        <v>10</v>
      </c>
      <c r="G1116" s="206">
        <v>34.79</v>
      </c>
      <c r="H1116" s="206">
        <v>0</v>
      </c>
      <c r="I1116" s="204">
        <v>10</v>
      </c>
      <c r="J1116" s="207"/>
      <c r="K1116" s="208" t="str">
        <f t="shared" si="56"/>
        <v>-</v>
      </c>
      <c r="L1116" s="206">
        <f t="shared" si="57"/>
        <v>0</v>
      </c>
      <c r="M1116" s="219" t="s">
        <v>2534</v>
      </c>
    </row>
    <row r="1117" spans="1:13">
      <c r="A1117" s="151" t="s">
        <v>538</v>
      </c>
      <c r="B1117" s="69" t="s">
        <v>662</v>
      </c>
      <c r="C1117" s="79" t="s">
        <v>2152</v>
      </c>
      <c r="D1117" s="80" t="s">
        <v>683</v>
      </c>
      <c r="E1117" s="81" t="s">
        <v>4</v>
      </c>
      <c r="F1117" s="73">
        <v>10</v>
      </c>
      <c r="G1117" s="75">
        <v>50.989999999999995</v>
      </c>
      <c r="H1117" s="75">
        <v>0</v>
      </c>
      <c r="I1117" s="73">
        <v>10</v>
      </c>
      <c r="J1117" s="82"/>
      <c r="K1117" s="83" t="str">
        <f t="shared" si="56"/>
        <v>-</v>
      </c>
      <c r="L1117" s="75">
        <f t="shared" si="57"/>
        <v>0</v>
      </c>
      <c r="M1117" s="85" t="s">
        <v>5</v>
      </c>
    </row>
    <row r="1118" spans="1:13">
      <c r="A1118" s="151" t="s">
        <v>538</v>
      </c>
      <c r="B1118" s="69" t="s">
        <v>662</v>
      </c>
      <c r="C1118" s="79" t="s">
        <v>2153</v>
      </c>
      <c r="D1118" s="80" t="s">
        <v>683</v>
      </c>
      <c r="E1118" s="81" t="s">
        <v>4</v>
      </c>
      <c r="F1118" s="73">
        <v>50</v>
      </c>
      <c r="G1118" s="74">
        <v>30.6</v>
      </c>
      <c r="H1118" s="194">
        <v>35.19</v>
      </c>
      <c r="I1118" s="73">
        <v>5</v>
      </c>
      <c r="J1118" s="82"/>
      <c r="K1118" s="83" t="str">
        <f>IFERROR(IF(J1118/F1118=0,"-",J1118/F1118),"-")</f>
        <v>-</v>
      </c>
      <c r="L1118" s="75">
        <f>IF(J1118&lt;5,H1118*J1118, IF(J1118&lt;F1118,H1118*J1118,G1118*J1118))</f>
        <v>0</v>
      </c>
      <c r="M1118" s="78" t="s">
        <v>14</v>
      </c>
    </row>
    <row r="1119" spans="1:13">
      <c r="A1119" s="151" t="s">
        <v>538</v>
      </c>
      <c r="B1119" s="69" t="s">
        <v>662</v>
      </c>
      <c r="C1119" s="79" t="s">
        <v>2154</v>
      </c>
      <c r="D1119" s="80" t="s">
        <v>684</v>
      </c>
      <c r="E1119" s="81">
        <v>0.6</v>
      </c>
      <c r="F1119" s="73">
        <v>35</v>
      </c>
      <c r="G1119" s="74">
        <v>35.909999999999997</v>
      </c>
      <c r="H1119" s="75">
        <v>0</v>
      </c>
      <c r="I1119" s="73">
        <v>35</v>
      </c>
      <c r="J1119" s="82"/>
      <c r="K1119" s="83" t="str">
        <f>IFERROR(IF(J1119/F1119=0,"-",J1119/F1119),"-")</f>
        <v>-</v>
      </c>
      <c r="L1119" s="75">
        <f>IF(J1119&lt;5,H1119*J1119, IF(J1119&lt;F1119,H1119*J1119,G1119*J1119))</f>
        <v>0</v>
      </c>
      <c r="M1119" s="78" t="s">
        <v>5</v>
      </c>
    </row>
    <row r="1120" spans="1:13">
      <c r="A1120" s="151" t="s">
        <v>538</v>
      </c>
      <c r="B1120" s="69" t="s">
        <v>662</v>
      </c>
      <c r="C1120" s="79" t="s">
        <v>2155</v>
      </c>
      <c r="D1120" s="80" t="s">
        <v>684</v>
      </c>
      <c r="E1120" s="81">
        <v>0.6</v>
      </c>
      <c r="F1120" s="73">
        <v>10</v>
      </c>
      <c r="G1120" s="75">
        <v>57.808199999999985</v>
      </c>
      <c r="H1120" s="75">
        <v>0</v>
      </c>
      <c r="I1120" s="73">
        <v>10</v>
      </c>
      <c r="J1120" s="82"/>
      <c r="K1120" s="83" t="str">
        <f t="shared" si="56"/>
        <v>-</v>
      </c>
      <c r="L1120" s="75">
        <f t="shared" si="57"/>
        <v>0</v>
      </c>
      <c r="M1120" s="85" t="s">
        <v>5</v>
      </c>
    </row>
    <row r="1121" spans="1:13">
      <c r="A1121" s="130" t="s">
        <v>279</v>
      </c>
      <c r="B1121" s="69" t="s">
        <v>662</v>
      </c>
      <c r="C1121" s="79" t="s">
        <v>2156</v>
      </c>
      <c r="D1121" s="80" t="s">
        <v>709</v>
      </c>
      <c r="E1121" s="81" t="s">
        <v>4</v>
      </c>
      <c r="F1121" s="73">
        <v>10</v>
      </c>
      <c r="G1121" s="75">
        <v>37.229999999999997</v>
      </c>
      <c r="H1121" s="75">
        <v>0</v>
      </c>
      <c r="I1121" s="73">
        <v>10</v>
      </c>
      <c r="J1121" s="82"/>
      <c r="K1121" s="83" t="str">
        <f t="shared" si="56"/>
        <v>-</v>
      </c>
      <c r="L1121" s="75">
        <f t="shared" si="57"/>
        <v>0</v>
      </c>
      <c r="M1121" s="85" t="s">
        <v>5</v>
      </c>
    </row>
    <row r="1122" spans="1:13">
      <c r="A1122" s="130" t="s">
        <v>279</v>
      </c>
      <c r="B1122" s="69" t="s">
        <v>662</v>
      </c>
      <c r="C1122" s="79" t="s">
        <v>2157</v>
      </c>
      <c r="D1122" s="80" t="s">
        <v>710</v>
      </c>
      <c r="E1122" s="81">
        <v>0.6</v>
      </c>
      <c r="F1122" s="73">
        <v>10</v>
      </c>
      <c r="G1122" s="75">
        <v>44.871466666666663</v>
      </c>
      <c r="H1122" s="75">
        <v>0</v>
      </c>
      <c r="I1122" s="73">
        <v>10</v>
      </c>
      <c r="J1122" s="82"/>
      <c r="K1122" s="83" t="str">
        <f t="shared" si="56"/>
        <v>-</v>
      </c>
      <c r="L1122" s="75">
        <f t="shared" si="57"/>
        <v>0</v>
      </c>
      <c r="M1122" s="85" t="s">
        <v>5</v>
      </c>
    </row>
    <row r="1123" spans="1:13">
      <c r="A1123" s="130" t="s">
        <v>279</v>
      </c>
      <c r="B1123" s="69" t="s">
        <v>662</v>
      </c>
      <c r="C1123" s="79" t="s">
        <v>2158</v>
      </c>
      <c r="D1123" s="80" t="s">
        <v>709</v>
      </c>
      <c r="E1123" s="81" t="s">
        <v>4</v>
      </c>
      <c r="F1123" s="73">
        <v>50</v>
      </c>
      <c r="G1123" s="74">
        <v>23.94</v>
      </c>
      <c r="H1123" s="75">
        <v>0</v>
      </c>
      <c r="I1123" s="73">
        <v>50</v>
      </c>
      <c r="J1123" s="82"/>
      <c r="K1123" s="83" t="str">
        <f>IFERROR(IF(J1123/F1123=0,"-",J1123/F1123),"-")</f>
        <v>-</v>
      </c>
      <c r="L1123" s="75">
        <f>IF(J1123&lt;5,H1123*J1123, IF(J1123&lt;F1123,H1123*J1123,G1123*J1123))</f>
        <v>0</v>
      </c>
      <c r="M1123" s="78" t="s">
        <v>5</v>
      </c>
    </row>
    <row r="1124" spans="1:13">
      <c r="A1124" s="130" t="s">
        <v>279</v>
      </c>
      <c r="B1124" s="69" t="s">
        <v>662</v>
      </c>
      <c r="C1124" s="79" t="s">
        <v>2159</v>
      </c>
      <c r="D1124" s="80" t="s">
        <v>710</v>
      </c>
      <c r="E1124" s="81">
        <v>0.6</v>
      </c>
      <c r="F1124" s="73">
        <v>35</v>
      </c>
      <c r="G1124" s="74">
        <v>28.490000000000002</v>
      </c>
      <c r="H1124" s="75">
        <v>0</v>
      </c>
      <c r="I1124" s="73">
        <v>35</v>
      </c>
      <c r="J1124" s="82"/>
      <c r="K1124" s="83" t="str">
        <f>IFERROR(IF(J1124/F1124=0,"-",J1124/F1124),"-")</f>
        <v>-</v>
      </c>
      <c r="L1124" s="75">
        <f>IF(J1124&lt;5,H1124*J1124, IF(J1124&lt;F1124,H1124*J1124,G1124*J1124))</f>
        <v>0</v>
      </c>
      <c r="M1124" s="78" t="s">
        <v>5</v>
      </c>
    </row>
    <row r="1125" spans="1:13">
      <c r="A1125" s="136" t="s">
        <v>328</v>
      </c>
      <c r="B1125" s="69" t="s">
        <v>662</v>
      </c>
      <c r="C1125" s="79" t="s">
        <v>2160</v>
      </c>
      <c r="D1125" s="80" t="s">
        <v>719</v>
      </c>
      <c r="E1125" s="81" t="s">
        <v>4</v>
      </c>
      <c r="F1125" s="73">
        <v>10</v>
      </c>
      <c r="G1125" s="75">
        <v>76.300000000000011</v>
      </c>
      <c r="H1125" s="75">
        <v>0</v>
      </c>
      <c r="I1125" s="73">
        <v>10</v>
      </c>
      <c r="J1125" s="82"/>
      <c r="K1125" s="83" t="str">
        <f t="shared" si="56"/>
        <v>-</v>
      </c>
      <c r="L1125" s="75">
        <f t="shared" si="57"/>
        <v>0</v>
      </c>
      <c r="M1125" s="85" t="s">
        <v>5</v>
      </c>
    </row>
    <row r="1126" spans="1:13">
      <c r="A1126" s="136" t="s">
        <v>328</v>
      </c>
      <c r="B1126" s="69" t="s">
        <v>662</v>
      </c>
      <c r="C1126" s="79" t="s">
        <v>2161</v>
      </c>
      <c r="D1126" s="80" t="s">
        <v>719</v>
      </c>
      <c r="E1126" s="81" t="s">
        <v>4</v>
      </c>
      <c r="F1126" s="73">
        <v>50</v>
      </c>
      <c r="G1126" s="74">
        <v>36.450000000000003</v>
      </c>
      <c r="H1126" s="194">
        <v>41.919999999999995</v>
      </c>
      <c r="I1126" s="73">
        <v>5</v>
      </c>
      <c r="J1126" s="82"/>
      <c r="K1126" s="83" t="str">
        <f>IFERROR(IF(J1126/F1126=0,"-",J1126/F1126),"-")</f>
        <v>-</v>
      </c>
      <c r="L1126" s="75">
        <f>IF(J1126&lt;5,H1126*J1126, IF(J1126&lt;F1126,H1126*J1126,G1126*J1126))</f>
        <v>0</v>
      </c>
      <c r="M1126" s="78" t="s">
        <v>14</v>
      </c>
    </row>
    <row r="1127" spans="1:13">
      <c r="A1127" s="136" t="s">
        <v>328</v>
      </c>
      <c r="B1127" s="69" t="s">
        <v>662</v>
      </c>
      <c r="C1127" s="79" t="s">
        <v>2162</v>
      </c>
      <c r="D1127" s="80" t="s">
        <v>720</v>
      </c>
      <c r="E1127" s="81">
        <v>0.6</v>
      </c>
      <c r="F1127" s="73">
        <v>3</v>
      </c>
      <c r="G1127" s="75">
        <v>91.404299999999978</v>
      </c>
      <c r="H1127" s="75">
        <v>0</v>
      </c>
      <c r="I1127" s="73">
        <v>3</v>
      </c>
      <c r="J1127" s="82"/>
      <c r="K1127" s="83" t="str">
        <f t="shared" si="56"/>
        <v>-</v>
      </c>
      <c r="L1127" s="75">
        <f t="shared" si="57"/>
        <v>0</v>
      </c>
      <c r="M1127" s="85" t="s">
        <v>5</v>
      </c>
    </row>
    <row r="1128" spans="1:13">
      <c r="A1128" s="136" t="s">
        <v>328</v>
      </c>
      <c r="B1128" s="69" t="s">
        <v>662</v>
      </c>
      <c r="C1128" s="79" t="s">
        <v>2163</v>
      </c>
      <c r="D1128" s="80" t="s">
        <v>720</v>
      </c>
      <c r="E1128" s="81">
        <v>0.6</v>
      </c>
      <c r="F1128" s="73">
        <v>35</v>
      </c>
      <c r="G1128" s="74">
        <v>45.57</v>
      </c>
      <c r="H1128" s="194">
        <v>52.41</v>
      </c>
      <c r="I1128" s="73">
        <v>5</v>
      </c>
      <c r="J1128" s="82"/>
      <c r="K1128" s="83" t="str">
        <f>IFERROR(IF(J1128/F1128=0,"-",J1128/F1128),"-")</f>
        <v>-</v>
      </c>
      <c r="L1128" s="75">
        <f>IF(J1128&lt;5,H1128*J1128, IF(J1128&lt;F1128,H1128*J1128,G1128*J1128))</f>
        <v>0</v>
      </c>
      <c r="M1128" s="78" t="s">
        <v>14</v>
      </c>
    </row>
    <row r="1129" spans="1:13">
      <c r="A1129" s="96" t="s">
        <v>41</v>
      </c>
      <c r="B1129" s="69" t="s">
        <v>662</v>
      </c>
      <c r="C1129" s="79" t="s">
        <v>2164</v>
      </c>
      <c r="D1129" s="80" t="s">
        <v>786</v>
      </c>
      <c r="E1129" s="81" t="s">
        <v>4</v>
      </c>
      <c r="F1129" s="73">
        <v>10</v>
      </c>
      <c r="G1129" s="75">
        <v>27.66</v>
      </c>
      <c r="H1129" s="75">
        <v>0</v>
      </c>
      <c r="I1129" s="73">
        <v>10</v>
      </c>
      <c r="J1129" s="82"/>
      <c r="K1129" s="83" t="str">
        <f t="shared" si="56"/>
        <v>-</v>
      </c>
      <c r="L1129" s="75">
        <f t="shared" si="57"/>
        <v>0</v>
      </c>
      <c r="M1129" s="85" t="s">
        <v>5</v>
      </c>
    </row>
    <row r="1130" spans="1:13">
      <c r="A1130" s="96" t="s">
        <v>41</v>
      </c>
      <c r="B1130" s="69" t="s">
        <v>662</v>
      </c>
      <c r="C1130" s="79" t="s">
        <v>2165</v>
      </c>
      <c r="D1130" s="80" t="s">
        <v>787</v>
      </c>
      <c r="E1130" s="81">
        <v>0.6</v>
      </c>
      <c r="F1130" s="73">
        <v>10</v>
      </c>
      <c r="G1130" s="75">
        <v>35.010599999999997</v>
      </c>
      <c r="H1130" s="75">
        <v>0</v>
      </c>
      <c r="I1130" s="73">
        <v>10</v>
      </c>
      <c r="J1130" s="82"/>
      <c r="K1130" s="83" t="str">
        <f t="shared" si="56"/>
        <v>-</v>
      </c>
      <c r="L1130" s="75">
        <f t="shared" si="57"/>
        <v>0</v>
      </c>
      <c r="M1130" s="85" t="s">
        <v>5</v>
      </c>
    </row>
    <row r="1131" spans="1:13">
      <c r="A1131" s="91" t="s">
        <v>983</v>
      </c>
      <c r="B1131" s="69" t="s">
        <v>662</v>
      </c>
      <c r="C1131" s="79" t="s">
        <v>2166</v>
      </c>
      <c r="D1131" s="80" t="s">
        <v>733</v>
      </c>
      <c r="E1131" s="81" t="s">
        <v>4</v>
      </c>
      <c r="F1131" s="73">
        <v>50</v>
      </c>
      <c r="G1131" s="74">
        <v>36.450000000000003</v>
      </c>
      <c r="H1131" s="194">
        <v>41.919999999999995</v>
      </c>
      <c r="I1131" s="73">
        <v>5</v>
      </c>
      <c r="J1131" s="82"/>
      <c r="K1131" s="83" t="str">
        <f>IFERROR(IF(J1131/F1131=0,"-",J1131/F1131),"-")</f>
        <v>-</v>
      </c>
      <c r="L1131" s="75">
        <f>IF(J1131&lt;5,H1131*J1131, IF(J1131&lt;F1131,H1131*J1131,G1131*J1131))</f>
        <v>0</v>
      </c>
      <c r="M1131" s="78" t="s">
        <v>14</v>
      </c>
    </row>
    <row r="1132" spans="1:13">
      <c r="A1132" s="91" t="s">
        <v>983</v>
      </c>
      <c r="B1132" s="69" t="s">
        <v>662</v>
      </c>
      <c r="C1132" s="79" t="s">
        <v>2167</v>
      </c>
      <c r="D1132" s="80" t="s">
        <v>733</v>
      </c>
      <c r="E1132" s="81" t="s">
        <v>4</v>
      </c>
      <c r="F1132" s="73">
        <v>10</v>
      </c>
      <c r="G1132" s="75">
        <v>39.619999999999997</v>
      </c>
      <c r="H1132" s="75">
        <v>45.562999999999995</v>
      </c>
      <c r="I1132" s="73">
        <v>5</v>
      </c>
      <c r="J1132" s="82"/>
      <c r="K1132" s="83" t="str">
        <f t="shared" si="56"/>
        <v>-</v>
      </c>
      <c r="L1132" s="75">
        <f t="shared" si="57"/>
        <v>0</v>
      </c>
      <c r="M1132" s="85" t="s">
        <v>14</v>
      </c>
    </row>
    <row r="1133" spans="1:13">
      <c r="A1133" s="91" t="s">
        <v>983</v>
      </c>
      <c r="B1133" s="69" t="s">
        <v>662</v>
      </c>
      <c r="C1133" s="79" t="s">
        <v>2168</v>
      </c>
      <c r="D1133" s="80" t="s">
        <v>734</v>
      </c>
      <c r="E1133" s="81">
        <v>0.6</v>
      </c>
      <c r="F1133" s="73">
        <v>35</v>
      </c>
      <c r="G1133" s="74">
        <v>44.89</v>
      </c>
      <c r="H1133" s="75">
        <v>0</v>
      </c>
      <c r="I1133" s="73">
        <v>35</v>
      </c>
      <c r="J1133" s="82"/>
      <c r="K1133" s="83" t="str">
        <f>IFERROR(IF(J1133/F1133=0,"-",J1133/F1133),"-")</f>
        <v>-</v>
      </c>
      <c r="L1133" s="75">
        <f>IF(J1133&lt;5,H1133*J1133, IF(J1133&lt;F1133,H1133*J1133,G1133*J1133))</f>
        <v>0</v>
      </c>
      <c r="M1133" s="78" t="s">
        <v>5</v>
      </c>
    </row>
    <row r="1134" spans="1:13">
      <c r="A1134" s="91" t="s">
        <v>983</v>
      </c>
      <c r="B1134" s="69" t="s">
        <v>662</v>
      </c>
      <c r="C1134" s="79" t="s">
        <v>2169</v>
      </c>
      <c r="D1134" s="80" t="s">
        <v>734</v>
      </c>
      <c r="E1134" s="81">
        <v>0.6</v>
      </c>
      <c r="F1134" s="73">
        <v>10</v>
      </c>
      <c r="G1134" s="75">
        <v>46.409399999999998</v>
      </c>
      <c r="H1134" s="75">
        <v>0</v>
      </c>
      <c r="I1134" s="73">
        <v>10</v>
      </c>
      <c r="J1134" s="82"/>
      <c r="K1134" s="83" t="str">
        <f t="shared" si="56"/>
        <v>-</v>
      </c>
      <c r="L1134" s="75">
        <f t="shared" si="57"/>
        <v>0</v>
      </c>
      <c r="M1134" s="85" t="s">
        <v>5</v>
      </c>
    </row>
    <row r="1135" spans="1:13">
      <c r="A1135" s="107" t="s">
        <v>123</v>
      </c>
      <c r="B1135" s="69" t="s">
        <v>662</v>
      </c>
      <c r="C1135" s="79" t="s">
        <v>2170</v>
      </c>
      <c r="D1135" s="80" t="s">
        <v>735</v>
      </c>
      <c r="E1135" s="81" t="s">
        <v>4</v>
      </c>
      <c r="F1135" s="73">
        <v>50</v>
      </c>
      <c r="G1135" s="74">
        <v>30.6</v>
      </c>
      <c r="H1135" s="194">
        <v>35.19</v>
      </c>
      <c r="I1135" s="73">
        <v>5</v>
      </c>
      <c r="J1135" s="82"/>
      <c r="K1135" s="83" t="str">
        <f>IFERROR(IF(J1135/F1135=0,"-",J1135/F1135),"-")</f>
        <v>-</v>
      </c>
      <c r="L1135" s="75">
        <f>IF(J1135&lt;5,H1135*J1135, IF(J1135&lt;F1135,H1135*J1135,G1135*J1135))</f>
        <v>0</v>
      </c>
      <c r="M1135" s="78" t="s">
        <v>14</v>
      </c>
    </row>
    <row r="1136" spans="1:13">
      <c r="A1136" s="107" t="s">
        <v>123</v>
      </c>
      <c r="B1136" s="69" t="s">
        <v>662</v>
      </c>
      <c r="C1136" s="79" t="s">
        <v>2171</v>
      </c>
      <c r="D1136" s="80" t="s">
        <v>735</v>
      </c>
      <c r="E1136" s="81" t="s">
        <v>4</v>
      </c>
      <c r="F1136" s="73">
        <v>10</v>
      </c>
      <c r="G1136" s="75">
        <v>27.66</v>
      </c>
      <c r="H1136" s="75">
        <v>0</v>
      </c>
      <c r="I1136" s="73">
        <v>10</v>
      </c>
      <c r="J1136" s="82"/>
      <c r="K1136" s="83" t="str">
        <f t="shared" si="56"/>
        <v>-</v>
      </c>
      <c r="L1136" s="75">
        <f t="shared" si="57"/>
        <v>0</v>
      </c>
      <c r="M1136" s="85" t="s">
        <v>5</v>
      </c>
    </row>
    <row r="1137" spans="1:13">
      <c r="A1137" s="107" t="s">
        <v>123</v>
      </c>
      <c r="B1137" s="69" t="s">
        <v>662</v>
      </c>
      <c r="C1137" s="79" t="s">
        <v>2172</v>
      </c>
      <c r="D1137" s="80" t="s">
        <v>736</v>
      </c>
      <c r="E1137" s="81">
        <v>0.6</v>
      </c>
      <c r="F1137" s="73">
        <v>35</v>
      </c>
      <c r="G1137" s="74">
        <v>35.909999999999997</v>
      </c>
      <c r="H1137" s="75">
        <v>0</v>
      </c>
      <c r="I1137" s="73">
        <v>35</v>
      </c>
      <c r="J1137" s="82"/>
      <c r="K1137" s="83" t="str">
        <f>IFERROR(IF(J1137/F1137=0,"-",J1137/F1137),"-")</f>
        <v>-</v>
      </c>
      <c r="L1137" s="75">
        <f>IF(J1137&lt;5,H1137*J1137, IF(J1137&lt;F1137,H1137*J1137,G1137*J1137))</f>
        <v>0</v>
      </c>
      <c r="M1137" s="78" t="s">
        <v>5</v>
      </c>
    </row>
    <row r="1138" spans="1:13">
      <c r="A1138" s="107" t="s">
        <v>123</v>
      </c>
      <c r="B1138" s="69" t="s">
        <v>662</v>
      </c>
      <c r="C1138" s="79" t="s">
        <v>2173</v>
      </c>
      <c r="D1138" s="80" t="s">
        <v>736</v>
      </c>
      <c r="E1138" s="81">
        <v>0.6</v>
      </c>
      <c r="F1138" s="73">
        <v>10</v>
      </c>
      <c r="G1138" s="75">
        <v>35.010599999999997</v>
      </c>
      <c r="H1138" s="75">
        <v>0</v>
      </c>
      <c r="I1138" s="73">
        <v>10</v>
      </c>
      <c r="J1138" s="82"/>
      <c r="K1138" s="83" t="str">
        <f t="shared" si="56"/>
        <v>-</v>
      </c>
      <c r="L1138" s="75">
        <f t="shared" si="57"/>
        <v>0</v>
      </c>
      <c r="M1138" s="85" t="s">
        <v>5</v>
      </c>
    </row>
    <row r="1139" spans="1:13">
      <c r="A1139" s="169" t="s">
        <v>652</v>
      </c>
      <c r="B1139" s="69" t="s">
        <v>662</v>
      </c>
      <c r="C1139" s="79" t="s">
        <v>2174</v>
      </c>
      <c r="D1139" s="80" t="s">
        <v>653</v>
      </c>
      <c r="E1139" s="81" t="s">
        <v>4</v>
      </c>
      <c r="F1139" s="73">
        <v>10</v>
      </c>
      <c r="G1139" s="75">
        <v>79.290000000000006</v>
      </c>
      <c r="H1139" s="75">
        <v>0</v>
      </c>
      <c r="I1139" s="73">
        <v>10</v>
      </c>
      <c r="J1139" s="82"/>
      <c r="K1139" s="83" t="str">
        <f t="shared" si="56"/>
        <v>-</v>
      </c>
      <c r="L1139" s="75">
        <f t="shared" si="57"/>
        <v>0</v>
      </c>
      <c r="M1139" s="85" t="s">
        <v>5</v>
      </c>
    </row>
    <row r="1140" spans="1:13">
      <c r="A1140" s="169" t="s">
        <v>652</v>
      </c>
      <c r="B1140" s="69" t="s">
        <v>662</v>
      </c>
      <c r="C1140" s="79" t="s">
        <v>2175</v>
      </c>
      <c r="D1140" s="80" t="s">
        <v>653</v>
      </c>
      <c r="E1140" s="81" t="s">
        <v>4</v>
      </c>
      <c r="F1140" s="73">
        <v>50</v>
      </c>
      <c r="G1140" s="74">
        <v>89.78</v>
      </c>
      <c r="H1140" s="75">
        <v>0</v>
      </c>
      <c r="I1140" s="73">
        <v>50</v>
      </c>
      <c r="J1140" s="82"/>
      <c r="K1140" s="83" t="str">
        <f>IFERROR(IF(J1140/F1140=0,"-",J1140/F1140),"-")</f>
        <v>-</v>
      </c>
      <c r="L1140" s="75">
        <f>IF(J1140&lt;5,H1140*J1140, IF(J1140&lt;F1140,H1140*J1140,G1140*J1140))</f>
        <v>0</v>
      </c>
      <c r="M1140" s="78" t="s">
        <v>5</v>
      </c>
    </row>
    <row r="1141" spans="1:13">
      <c r="A1141" s="169" t="s">
        <v>652</v>
      </c>
      <c r="B1141" s="69" t="s">
        <v>662</v>
      </c>
      <c r="C1141" s="79" t="s">
        <v>2176</v>
      </c>
      <c r="D1141" s="80" t="s">
        <v>654</v>
      </c>
      <c r="E1141" s="81">
        <v>0.6</v>
      </c>
      <c r="F1141" s="73">
        <v>3</v>
      </c>
      <c r="G1141" s="75">
        <v>105.9</v>
      </c>
      <c r="H1141" s="75">
        <v>0</v>
      </c>
      <c r="I1141" s="73">
        <v>3</v>
      </c>
      <c r="J1141" s="82"/>
      <c r="K1141" s="83" t="str">
        <f t="shared" si="56"/>
        <v>-</v>
      </c>
      <c r="L1141" s="75">
        <f t="shared" si="57"/>
        <v>0</v>
      </c>
      <c r="M1141" s="85" t="s">
        <v>5</v>
      </c>
    </row>
    <row r="1142" spans="1:13">
      <c r="A1142" s="169" t="s">
        <v>652</v>
      </c>
      <c r="B1142" s="69" t="s">
        <v>662</v>
      </c>
      <c r="C1142" s="79" t="s">
        <v>2177</v>
      </c>
      <c r="D1142" s="80" t="s">
        <v>654</v>
      </c>
      <c r="E1142" s="81">
        <v>0.6</v>
      </c>
      <c r="F1142" s="73">
        <v>35</v>
      </c>
      <c r="G1142" s="74">
        <v>134.66999999999999</v>
      </c>
      <c r="H1142" s="75">
        <v>0</v>
      </c>
      <c r="I1142" s="73">
        <v>35</v>
      </c>
      <c r="J1142" s="82"/>
      <c r="K1142" s="83" t="str">
        <f>IFERROR(IF(J1142/F1142=0,"-",J1142/F1142),"-")</f>
        <v>-</v>
      </c>
      <c r="L1142" s="75">
        <f>IF(J1142&lt;5,H1142*J1142, IF(J1142&lt;F1142,H1142*J1142,G1142*J1142))</f>
        <v>0</v>
      </c>
      <c r="M1142" s="78" t="s">
        <v>5</v>
      </c>
    </row>
    <row r="1143" spans="1:13">
      <c r="A1143" s="169" t="s">
        <v>652</v>
      </c>
      <c r="B1143" s="69" t="s">
        <v>662</v>
      </c>
      <c r="C1143" s="79" t="s">
        <v>2178</v>
      </c>
      <c r="D1143" s="80" t="s">
        <v>747</v>
      </c>
      <c r="E1143" s="81" t="s">
        <v>4</v>
      </c>
      <c r="F1143" s="73">
        <v>10</v>
      </c>
      <c r="G1143" s="75">
        <v>50.989999999999995</v>
      </c>
      <c r="H1143" s="75">
        <v>0</v>
      </c>
      <c r="I1143" s="73">
        <v>10</v>
      </c>
      <c r="J1143" s="82"/>
      <c r="K1143" s="83" t="str">
        <f t="shared" si="56"/>
        <v>-</v>
      </c>
      <c r="L1143" s="75">
        <f t="shared" si="57"/>
        <v>0</v>
      </c>
      <c r="M1143" s="85" t="s">
        <v>5</v>
      </c>
    </row>
    <row r="1144" spans="1:13">
      <c r="A1144" s="169" t="s">
        <v>652</v>
      </c>
      <c r="B1144" s="69" t="s">
        <v>662</v>
      </c>
      <c r="C1144" s="79" t="s">
        <v>2179</v>
      </c>
      <c r="D1144" s="80" t="s">
        <v>747</v>
      </c>
      <c r="E1144" s="81" t="s">
        <v>4</v>
      </c>
      <c r="F1144" s="73">
        <v>50</v>
      </c>
      <c r="G1144" s="74">
        <v>23.94</v>
      </c>
      <c r="H1144" s="75">
        <v>0</v>
      </c>
      <c r="I1144" s="73">
        <v>50</v>
      </c>
      <c r="J1144" s="82"/>
      <c r="K1144" s="83" t="str">
        <f>IFERROR(IF(J1144/F1144=0,"-",J1144/F1144),"-")</f>
        <v>-</v>
      </c>
      <c r="L1144" s="75">
        <f>IF(J1144&lt;5,H1144*J1144, IF(J1144&lt;F1144,H1144*J1144,G1144*J1144))</f>
        <v>0</v>
      </c>
      <c r="M1144" s="78" t="s">
        <v>5</v>
      </c>
    </row>
    <row r="1145" spans="1:13">
      <c r="A1145" s="169" t="s">
        <v>652</v>
      </c>
      <c r="B1145" s="69" t="s">
        <v>662</v>
      </c>
      <c r="C1145" s="79" t="s">
        <v>2180</v>
      </c>
      <c r="D1145" s="80" t="s">
        <v>748</v>
      </c>
      <c r="E1145" s="81">
        <v>0.6</v>
      </c>
      <c r="F1145" s="73">
        <v>10</v>
      </c>
      <c r="G1145" s="75">
        <v>57.808199999999985</v>
      </c>
      <c r="H1145" s="75">
        <v>0</v>
      </c>
      <c r="I1145" s="73">
        <v>10</v>
      </c>
      <c r="J1145" s="82"/>
      <c r="K1145" s="83" t="str">
        <f t="shared" si="56"/>
        <v>-</v>
      </c>
      <c r="L1145" s="75">
        <f t="shared" si="57"/>
        <v>0</v>
      </c>
      <c r="M1145" s="85" t="s">
        <v>5</v>
      </c>
    </row>
    <row r="1146" spans="1:13">
      <c r="A1146" s="169" t="s">
        <v>652</v>
      </c>
      <c r="B1146" s="69" t="s">
        <v>662</v>
      </c>
      <c r="C1146" s="79" t="s">
        <v>2181</v>
      </c>
      <c r="D1146" s="80" t="s">
        <v>748</v>
      </c>
      <c r="E1146" s="81">
        <v>0.6</v>
      </c>
      <c r="F1146" s="73">
        <v>35</v>
      </c>
      <c r="G1146" s="74">
        <v>28.490000000000002</v>
      </c>
      <c r="H1146" s="75">
        <v>0</v>
      </c>
      <c r="I1146" s="73">
        <v>35</v>
      </c>
      <c r="J1146" s="82"/>
      <c r="K1146" s="83" t="str">
        <f>IFERROR(IF(J1146/F1146=0,"-",J1146/F1146),"-")</f>
        <v>-</v>
      </c>
      <c r="L1146" s="75">
        <f>IF(J1146&lt;5,H1146*J1146, IF(J1146&lt;F1146,H1146*J1146,G1146*J1146))</f>
        <v>0</v>
      </c>
      <c r="M1146" s="78" t="s">
        <v>5</v>
      </c>
    </row>
    <row r="1147" spans="1:13">
      <c r="A1147" s="169" t="s">
        <v>652</v>
      </c>
      <c r="B1147" s="69" t="s">
        <v>662</v>
      </c>
      <c r="C1147" s="79" t="s">
        <v>2182</v>
      </c>
      <c r="D1147" s="80" t="s">
        <v>751</v>
      </c>
      <c r="E1147" s="81" t="s">
        <v>4</v>
      </c>
      <c r="F1147" s="73">
        <v>10</v>
      </c>
      <c r="G1147" s="75">
        <v>27.66</v>
      </c>
      <c r="H1147" s="75">
        <v>31.808999999999997</v>
      </c>
      <c r="I1147" s="73">
        <v>5</v>
      </c>
      <c r="J1147" s="82"/>
      <c r="K1147" s="83" t="str">
        <f t="shared" si="56"/>
        <v>-</v>
      </c>
      <c r="L1147" s="75">
        <f t="shared" si="57"/>
        <v>0</v>
      </c>
      <c r="M1147" s="85" t="s">
        <v>14</v>
      </c>
    </row>
    <row r="1148" spans="1:13">
      <c r="A1148" s="169" t="s">
        <v>652</v>
      </c>
      <c r="B1148" s="69" t="s">
        <v>662</v>
      </c>
      <c r="C1148" s="79" t="s">
        <v>2183</v>
      </c>
      <c r="D1148" s="80" t="s">
        <v>751</v>
      </c>
      <c r="E1148" s="81" t="s">
        <v>4</v>
      </c>
      <c r="F1148" s="73">
        <v>50</v>
      </c>
      <c r="G1148" s="74">
        <v>27.91</v>
      </c>
      <c r="H1148" s="75">
        <v>0</v>
      </c>
      <c r="I1148" s="73">
        <v>50</v>
      </c>
      <c r="J1148" s="82"/>
      <c r="K1148" s="83" t="str">
        <f>IFERROR(IF(J1148/F1148=0,"-",J1148/F1148),"-")</f>
        <v>-</v>
      </c>
      <c r="L1148" s="75">
        <f>IF(J1148&lt;5,H1148*J1148, IF(J1148&lt;F1148,H1148*J1148,G1148*J1148))</f>
        <v>0</v>
      </c>
      <c r="M1148" s="78" t="s">
        <v>5</v>
      </c>
    </row>
    <row r="1149" spans="1:13">
      <c r="A1149" s="169" t="s">
        <v>652</v>
      </c>
      <c r="B1149" s="69" t="s">
        <v>662</v>
      </c>
      <c r="C1149" s="79" t="s">
        <v>2184</v>
      </c>
      <c r="D1149" s="80" t="s">
        <v>752</v>
      </c>
      <c r="E1149" s="81">
        <v>0.6</v>
      </c>
      <c r="F1149" s="73">
        <v>10</v>
      </c>
      <c r="G1149" s="75">
        <v>35.010599999999997</v>
      </c>
      <c r="H1149" s="75">
        <v>0</v>
      </c>
      <c r="I1149" s="73">
        <v>10</v>
      </c>
      <c r="J1149" s="82"/>
      <c r="K1149" s="83" t="str">
        <f t="shared" si="56"/>
        <v>-</v>
      </c>
      <c r="L1149" s="75">
        <f t="shared" si="57"/>
        <v>0</v>
      </c>
      <c r="M1149" s="85" t="s">
        <v>5</v>
      </c>
    </row>
    <row r="1150" spans="1:13">
      <c r="A1150" s="169" t="s">
        <v>652</v>
      </c>
      <c r="B1150" s="69" t="s">
        <v>662</v>
      </c>
      <c r="C1150" s="79" t="s">
        <v>2185</v>
      </c>
      <c r="D1150" s="80" t="s">
        <v>752</v>
      </c>
      <c r="E1150" s="81">
        <v>0.6</v>
      </c>
      <c r="F1150" s="73">
        <v>35</v>
      </c>
      <c r="G1150" s="74">
        <v>26.94</v>
      </c>
      <c r="H1150" s="75">
        <v>0</v>
      </c>
      <c r="I1150" s="73">
        <v>35</v>
      </c>
      <c r="J1150" s="82"/>
      <c r="K1150" s="83" t="str">
        <f>IFERROR(IF(J1150/F1150=0,"-",J1150/F1150),"-")</f>
        <v>-</v>
      </c>
      <c r="L1150" s="75">
        <f>IF(J1150&lt;5,H1150*J1150, IF(J1150&lt;F1150,H1150*J1150,G1150*J1150))</f>
        <v>0</v>
      </c>
      <c r="M1150" s="78" t="s">
        <v>5</v>
      </c>
    </row>
    <row r="1151" spans="1:13">
      <c r="A1151" s="94" t="s">
        <v>34</v>
      </c>
      <c r="B1151" s="69" t="s">
        <v>662</v>
      </c>
      <c r="C1151" s="79" t="s">
        <v>2186</v>
      </c>
      <c r="D1151" s="80" t="s">
        <v>757</v>
      </c>
      <c r="E1151" s="81" t="s">
        <v>4</v>
      </c>
      <c r="F1151" s="73">
        <v>10</v>
      </c>
      <c r="G1151" s="75">
        <v>50.989999999999995</v>
      </c>
      <c r="H1151" s="75">
        <v>0</v>
      </c>
      <c r="I1151" s="73">
        <v>10</v>
      </c>
      <c r="J1151" s="82"/>
      <c r="K1151" s="83" t="str">
        <f t="shared" si="56"/>
        <v>-</v>
      </c>
      <c r="L1151" s="75">
        <f t="shared" si="57"/>
        <v>0</v>
      </c>
      <c r="M1151" s="85" t="s">
        <v>5</v>
      </c>
    </row>
    <row r="1152" spans="1:13">
      <c r="A1152" s="94" t="s">
        <v>34</v>
      </c>
      <c r="B1152" s="69" t="s">
        <v>662</v>
      </c>
      <c r="C1152" s="79" t="s">
        <v>2187</v>
      </c>
      <c r="D1152" s="80" t="s">
        <v>757</v>
      </c>
      <c r="E1152" s="81" t="s">
        <v>4</v>
      </c>
      <c r="F1152" s="73">
        <v>50</v>
      </c>
      <c r="G1152" s="74">
        <v>29.930000000000003</v>
      </c>
      <c r="H1152" s="75">
        <v>0</v>
      </c>
      <c r="I1152" s="73">
        <v>50</v>
      </c>
      <c r="J1152" s="82"/>
      <c r="K1152" s="83" t="str">
        <f>IFERROR(IF(J1152/F1152=0,"-",J1152/F1152),"-")</f>
        <v>-</v>
      </c>
      <c r="L1152" s="75">
        <f>IF(J1152&lt;5,H1152*J1152, IF(J1152&lt;F1152,H1152*J1152,G1152*J1152))</f>
        <v>0</v>
      </c>
      <c r="M1152" s="78" t="s">
        <v>5</v>
      </c>
    </row>
    <row r="1153" spans="1:13">
      <c r="A1153" s="94" t="s">
        <v>34</v>
      </c>
      <c r="B1153" s="69" t="s">
        <v>662</v>
      </c>
      <c r="C1153" s="79" t="s">
        <v>2188</v>
      </c>
      <c r="D1153" s="80" t="s">
        <v>758</v>
      </c>
      <c r="E1153" s="81">
        <v>0.6</v>
      </c>
      <c r="F1153" s="73">
        <v>35</v>
      </c>
      <c r="G1153" s="74">
        <v>35.909999999999997</v>
      </c>
      <c r="H1153" s="75">
        <v>0</v>
      </c>
      <c r="I1153" s="73">
        <v>35</v>
      </c>
      <c r="J1153" s="82"/>
      <c r="K1153" s="83" t="str">
        <f>IFERROR(IF(J1153/F1153=0,"-",J1153/F1153),"-")</f>
        <v>-</v>
      </c>
      <c r="L1153" s="75">
        <f>IF(J1153&lt;5,H1153*J1153, IF(J1153&lt;F1153,H1153*J1153,G1153*J1153))</f>
        <v>0</v>
      </c>
      <c r="M1153" s="78" t="s">
        <v>5</v>
      </c>
    </row>
    <row r="1154" spans="1:13">
      <c r="A1154" s="94" t="s">
        <v>34</v>
      </c>
      <c r="B1154" s="69" t="s">
        <v>662</v>
      </c>
      <c r="C1154" s="79" t="s">
        <v>2189</v>
      </c>
      <c r="D1154" s="80" t="s">
        <v>758</v>
      </c>
      <c r="E1154" s="81">
        <v>0.6</v>
      </c>
      <c r="F1154" s="73">
        <v>10</v>
      </c>
      <c r="G1154" s="75">
        <v>63.95</v>
      </c>
      <c r="H1154" s="75">
        <v>0</v>
      </c>
      <c r="I1154" s="73">
        <v>10</v>
      </c>
      <c r="J1154" s="82"/>
      <c r="K1154" s="83" t="str">
        <f t="shared" si="56"/>
        <v>-</v>
      </c>
      <c r="L1154" s="75">
        <f t="shared" si="57"/>
        <v>0</v>
      </c>
      <c r="M1154" s="85" t="s">
        <v>5</v>
      </c>
    </row>
    <row r="1155" spans="1:13" s="200" customFormat="1" hidden="1">
      <c r="A1155" s="242" t="s">
        <v>177</v>
      </c>
      <c r="B1155" s="200" t="s">
        <v>643</v>
      </c>
      <c r="C1155" s="201" t="s">
        <v>2190</v>
      </c>
      <c r="D1155" s="202" t="s">
        <v>2341</v>
      </c>
      <c r="E1155" s="203" t="s">
        <v>4</v>
      </c>
      <c r="F1155" s="204">
        <v>10</v>
      </c>
      <c r="G1155" s="206">
        <v>40.28</v>
      </c>
      <c r="H1155" s="206">
        <v>0</v>
      </c>
      <c r="I1155" s="204">
        <v>10</v>
      </c>
      <c r="J1155" s="207"/>
      <c r="K1155" s="208" t="str">
        <f t="shared" si="56"/>
        <v>-</v>
      </c>
      <c r="L1155" s="206">
        <f t="shared" si="57"/>
        <v>0</v>
      </c>
      <c r="M1155" s="219" t="s">
        <v>2534</v>
      </c>
    </row>
    <row r="1156" spans="1:13" s="200" customFormat="1" hidden="1">
      <c r="A1156" s="242" t="s">
        <v>177</v>
      </c>
      <c r="B1156" s="200" t="s">
        <v>643</v>
      </c>
      <c r="C1156" s="201" t="s">
        <v>2191</v>
      </c>
      <c r="D1156" s="202" t="s">
        <v>2342</v>
      </c>
      <c r="E1156" s="203">
        <v>0.6</v>
      </c>
      <c r="F1156" s="204">
        <v>10</v>
      </c>
      <c r="G1156" s="206">
        <v>53.949999999999996</v>
      </c>
      <c r="H1156" s="206">
        <v>0</v>
      </c>
      <c r="I1156" s="204">
        <v>10</v>
      </c>
      <c r="J1156" s="207"/>
      <c r="K1156" s="208" t="str">
        <f t="shared" si="56"/>
        <v>-</v>
      </c>
      <c r="L1156" s="206">
        <f t="shared" si="57"/>
        <v>0</v>
      </c>
      <c r="M1156" s="219" t="s">
        <v>2534</v>
      </c>
    </row>
    <row r="1157" spans="1:13">
      <c r="A1157" s="114" t="s">
        <v>177</v>
      </c>
      <c r="B1157" s="69" t="s">
        <v>643</v>
      </c>
      <c r="C1157" s="79" t="s">
        <v>2192</v>
      </c>
      <c r="D1157" s="80" t="s">
        <v>2342</v>
      </c>
      <c r="E1157" s="81">
        <v>0.6</v>
      </c>
      <c r="F1157" s="73">
        <v>35</v>
      </c>
      <c r="G1157" s="74">
        <v>35.909999999999997</v>
      </c>
      <c r="H1157" s="75">
        <v>0</v>
      </c>
      <c r="I1157" s="73">
        <v>35</v>
      </c>
      <c r="J1157" s="82"/>
      <c r="K1157" s="83" t="str">
        <f>IFERROR(IF(J1157/F1157=0,"-",J1157/F1157),"-")</f>
        <v>-</v>
      </c>
      <c r="L1157" s="75">
        <f>IF(J1157&lt;5,H1157*J1157, IF(J1157&lt;F1157,H1157*J1157,G1157*J1157))</f>
        <v>0</v>
      </c>
      <c r="M1157" s="78" t="s">
        <v>5</v>
      </c>
    </row>
    <row r="1158" spans="1:13" s="200" customFormat="1" hidden="1">
      <c r="A1158" s="229" t="s">
        <v>41</v>
      </c>
      <c r="B1158" s="200" t="s">
        <v>2</v>
      </c>
      <c r="C1158" s="201" t="s">
        <v>2193</v>
      </c>
      <c r="D1158" s="202" t="s">
        <v>325</v>
      </c>
      <c r="E1158" s="203">
        <v>0.6</v>
      </c>
      <c r="F1158" s="204">
        <v>10</v>
      </c>
      <c r="G1158" s="206">
        <v>94.63000000000001</v>
      </c>
      <c r="H1158" s="206">
        <v>0</v>
      </c>
      <c r="I1158" s="204">
        <v>10</v>
      </c>
      <c r="J1158" s="207"/>
      <c r="K1158" s="208" t="str">
        <f>IFERROR(IF(J1158/F1158=0,"-",J1158/F1158),"-")</f>
        <v>-</v>
      </c>
      <c r="L1158" s="206">
        <f>IF(J1158&lt;5,H1158*J1158, IF(J1158&lt;F1158,H1158*J1158,G1158*J1158))</f>
        <v>0</v>
      </c>
      <c r="M1158" s="219" t="s">
        <v>2534</v>
      </c>
    </row>
    <row r="1159" spans="1:13">
      <c r="A1159" s="96" t="s">
        <v>41</v>
      </c>
      <c r="B1159" s="69" t="s">
        <v>2</v>
      </c>
      <c r="C1159" s="79" t="s">
        <v>2194</v>
      </c>
      <c r="D1159" s="80" t="s">
        <v>325</v>
      </c>
      <c r="E1159" s="81">
        <v>0.6</v>
      </c>
      <c r="F1159" s="73">
        <v>35</v>
      </c>
      <c r="G1159" s="74">
        <v>89.78</v>
      </c>
      <c r="H1159" s="75">
        <v>0</v>
      </c>
      <c r="I1159" s="73">
        <v>35</v>
      </c>
      <c r="J1159" s="82"/>
      <c r="K1159" s="83" t="str">
        <f>IFERROR(IF(J1159/F1159=0,"-",J1159/F1159),"-")</f>
        <v>-</v>
      </c>
      <c r="L1159" s="75">
        <f>IF(J1159&lt;5,H1159*J1159, IF(J1159&lt;F1159,H1159*J1159,G1159*J1159))</f>
        <v>0</v>
      </c>
      <c r="M1159" s="78" t="s">
        <v>5</v>
      </c>
    </row>
    <row r="1160" spans="1:13" s="200" customFormat="1" hidden="1">
      <c r="A1160" s="268" t="s">
        <v>647</v>
      </c>
      <c r="B1160" s="200" t="s">
        <v>643</v>
      </c>
      <c r="C1160" s="201" t="s">
        <v>2195</v>
      </c>
      <c r="D1160" s="202" t="s">
        <v>2343</v>
      </c>
      <c r="E1160" s="203" t="s">
        <v>4</v>
      </c>
      <c r="F1160" s="204">
        <v>10</v>
      </c>
      <c r="G1160" s="206">
        <v>33.6</v>
      </c>
      <c r="H1160" s="206">
        <v>0</v>
      </c>
      <c r="I1160" s="204">
        <v>10</v>
      </c>
      <c r="J1160" s="207"/>
      <c r="K1160" s="208" t="str">
        <f t="shared" si="56"/>
        <v>-</v>
      </c>
      <c r="L1160" s="206">
        <f t="shared" si="57"/>
        <v>0</v>
      </c>
      <c r="M1160" s="219" t="s">
        <v>2534</v>
      </c>
    </row>
    <row r="1161" spans="1:13" s="200" customFormat="1" hidden="1">
      <c r="A1161" s="268" t="s">
        <v>647</v>
      </c>
      <c r="B1161" s="200" t="s">
        <v>643</v>
      </c>
      <c r="C1161" s="201" t="s">
        <v>2196</v>
      </c>
      <c r="D1161" s="202" t="s">
        <v>2344</v>
      </c>
      <c r="E1161" s="203">
        <v>0.6</v>
      </c>
      <c r="F1161" s="204">
        <v>10</v>
      </c>
      <c r="G1161" s="206">
        <v>40.69</v>
      </c>
      <c r="H1161" s="206">
        <v>0</v>
      </c>
      <c r="I1161" s="204">
        <v>10</v>
      </c>
      <c r="J1161" s="207"/>
      <c r="K1161" s="208" t="str">
        <f t="shared" si="56"/>
        <v>-</v>
      </c>
      <c r="L1161" s="206">
        <f t="shared" si="57"/>
        <v>0</v>
      </c>
      <c r="M1161" s="219" t="s">
        <v>2534</v>
      </c>
    </row>
    <row r="1162" spans="1:13">
      <c r="A1162" s="179" t="s">
        <v>696</v>
      </c>
      <c r="B1162" s="69" t="s">
        <v>662</v>
      </c>
      <c r="C1162" s="79" t="s">
        <v>2197</v>
      </c>
      <c r="D1162" s="80" t="s">
        <v>1029</v>
      </c>
      <c r="E1162" s="81" t="s">
        <v>4</v>
      </c>
      <c r="F1162" s="73">
        <v>10</v>
      </c>
      <c r="G1162" s="75">
        <v>50.989999999999995</v>
      </c>
      <c r="H1162" s="75">
        <v>0</v>
      </c>
      <c r="I1162" s="73">
        <v>10</v>
      </c>
      <c r="J1162" s="82"/>
      <c r="K1162" s="83" t="str">
        <f t="shared" si="56"/>
        <v>-</v>
      </c>
      <c r="L1162" s="75">
        <f t="shared" si="57"/>
        <v>0</v>
      </c>
      <c r="M1162" s="85" t="s">
        <v>5</v>
      </c>
    </row>
    <row r="1163" spans="1:13">
      <c r="A1163" s="179" t="s">
        <v>696</v>
      </c>
      <c r="B1163" s="69" t="s">
        <v>662</v>
      </c>
      <c r="C1163" s="79" t="s">
        <v>2198</v>
      </c>
      <c r="D1163" s="80" t="s">
        <v>1030</v>
      </c>
      <c r="E1163" s="81">
        <v>0.6</v>
      </c>
      <c r="F1163" s="73">
        <v>10</v>
      </c>
      <c r="G1163" s="75">
        <v>57.808199999999985</v>
      </c>
      <c r="H1163" s="75">
        <v>0</v>
      </c>
      <c r="I1163" s="73">
        <v>10</v>
      </c>
      <c r="J1163" s="82"/>
      <c r="K1163" s="83" t="str">
        <f t="shared" si="56"/>
        <v>-</v>
      </c>
      <c r="L1163" s="75">
        <f t="shared" si="57"/>
        <v>0</v>
      </c>
      <c r="M1163" s="85" t="s">
        <v>5</v>
      </c>
    </row>
    <row r="1164" spans="1:13">
      <c r="A1164" s="84" t="s">
        <v>8</v>
      </c>
      <c r="B1164" s="69" t="s">
        <v>643</v>
      </c>
      <c r="C1164" s="79" t="s">
        <v>2199</v>
      </c>
      <c r="D1164" s="80" t="s">
        <v>2345</v>
      </c>
      <c r="E1164" s="81" t="s">
        <v>4</v>
      </c>
      <c r="F1164" s="73">
        <v>10</v>
      </c>
      <c r="G1164" s="75">
        <v>61.65</v>
      </c>
      <c r="H1164" s="75">
        <v>70.897499999999994</v>
      </c>
      <c r="I1164" s="73">
        <v>5</v>
      </c>
      <c r="J1164" s="82"/>
      <c r="K1164" s="83" t="str">
        <f t="shared" si="56"/>
        <v>-</v>
      </c>
      <c r="L1164" s="75">
        <f t="shared" si="57"/>
        <v>0</v>
      </c>
      <c r="M1164" s="85" t="s">
        <v>14</v>
      </c>
    </row>
    <row r="1165" spans="1:13">
      <c r="A1165" s="84" t="s">
        <v>8</v>
      </c>
      <c r="B1165" s="69" t="s">
        <v>643</v>
      </c>
      <c r="C1165" s="79" t="s">
        <v>2200</v>
      </c>
      <c r="D1165" s="80" t="s">
        <v>2346</v>
      </c>
      <c r="E1165" s="81">
        <v>0.6</v>
      </c>
      <c r="F1165" s="73">
        <v>10</v>
      </c>
      <c r="G1165" s="75">
        <v>67.75</v>
      </c>
      <c r="H1165" s="75">
        <v>77.912499999999994</v>
      </c>
      <c r="I1165" s="73">
        <v>5</v>
      </c>
      <c r="J1165" s="82"/>
      <c r="K1165" s="83" t="str">
        <f t="shared" si="56"/>
        <v>-</v>
      </c>
      <c r="L1165" s="75">
        <f t="shared" si="57"/>
        <v>0</v>
      </c>
      <c r="M1165" s="85" t="s">
        <v>14</v>
      </c>
    </row>
    <row r="1166" spans="1:13">
      <c r="A1166" s="84" t="s">
        <v>8</v>
      </c>
      <c r="B1166" s="69" t="s">
        <v>643</v>
      </c>
      <c r="C1166" s="79" t="s">
        <v>2201</v>
      </c>
      <c r="D1166" s="80" t="s">
        <v>2345</v>
      </c>
      <c r="E1166" s="81" t="s">
        <v>4</v>
      </c>
      <c r="F1166" s="73">
        <v>50</v>
      </c>
      <c r="G1166" s="74">
        <v>82.350000000000009</v>
      </c>
      <c r="H1166" s="75">
        <v>0</v>
      </c>
      <c r="I1166" s="73">
        <v>50</v>
      </c>
      <c r="J1166" s="82"/>
      <c r="K1166" s="83" t="str">
        <f>IFERROR(IF(J1166/F1166=0,"-",J1166/F1166),"-")</f>
        <v>-</v>
      </c>
      <c r="L1166" s="75">
        <f>IF(J1166&lt;5,H1166*J1166, IF(J1166&lt;F1166,H1166*J1166,G1166*J1166))</f>
        <v>0</v>
      </c>
      <c r="M1166" s="78" t="s">
        <v>5</v>
      </c>
    </row>
    <row r="1167" spans="1:13">
      <c r="A1167" s="84" t="s">
        <v>8</v>
      </c>
      <c r="B1167" s="69" t="s">
        <v>643</v>
      </c>
      <c r="C1167" s="79" t="s">
        <v>2202</v>
      </c>
      <c r="D1167" s="80" t="s">
        <v>2346</v>
      </c>
      <c r="E1167" s="81">
        <v>0.6</v>
      </c>
      <c r="F1167" s="73">
        <v>35</v>
      </c>
      <c r="G1167" s="74">
        <v>104.74000000000001</v>
      </c>
      <c r="H1167" s="75">
        <v>0</v>
      </c>
      <c r="I1167" s="73">
        <v>35</v>
      </c>
      <c r="J1167" s="82"/>
      <c r="K1167" s="83" t="str">
        <f>IFERROR(IF(J1167/F1167=0,"-",J1167/F1167),"-")</f>
        <v>-</v>
      </c>
      <c r="L1167" s="75">
        <f>IF(J1167&lt;5,H1167*J1167, IF(J1167&lt;F1167,H1167*J1167,G1167*J1167))</f>
        <v>0</v>
      </c>
      <c r="M1167" s="78" t="s">
        <v>5</v>
      </c>
    </row>
    <row r="1168" spans="1:13">
      <c r="A1168" s="119" t="s">
        <v>12</v>
      </c>
      <c r="B1168" s="69" t="s">
        <v>2</v>
      </c>
      <c r="C1168" s="79" t="s">
        <v>2203</v>
      </c>
      <c r="D1168" s="80" t="s">
        <v>788</v>
      </c>
      <c r="E1168" s="81" t="s">
        <v>4</v>
      </c>
      <c r="F1168" s="73">
        <v>10</v>
      </c>
      <c r="G1168" s="75">
        <v>51.08</v>
      </c>
      <c r="H1168" s="75">
        <v>0</v>
      </c>
      <c r="I1168" s="73">
        <v>10</v>
      </c>
      <c r="J1168" s="82"/>
      <c r="K1168" s="83" t="str">
        <f t="shared" si="56"/>
        <v>-</v>
      </c>
      <c r="L1168" s="75">
        <f t="shared" si="57"/>
        <v>0</v>
      </c>
      <c r="M1168" s="85" t="s">
        <v>5</v>
      </c>
    </row>
    <row r="1169" spans="1:13">
      <c r="A1169" s="119" t="s">
        <v>12</v>
      </c>
      <c r="B1169" s="69" t="s">
        <v>2</v>
      </c>
      <c r="C1169" s="79" t="s">
        <v>2204</v>
      </c>
      <c r="D1169" s="80" t="s">
        <v>789</v>
      </c>
      <c r="E1169" s="81">
        <v>0.6</v>
      </c>
      <c r="F1169" s="73">
        <v>10</v>
      </c>
      <c r="G1169" s="75">
        <v>64.040000000000006</v>
      </c>
      <c r="H1169" s="75">
        <v>0</v>
      </c>
      <c r="I1169" s="73">
        <v>10</v>
      </c>
      <c r="J1169" s="82"/>
      <c r="K1169" s="83" t="str">
        <f t="shared" si="56"/>
        <v>-</v>
      </c>
      <c r="L1169" s="75">
        <f t="shared" si="57"/>
        <v>0</v>
      </c>
      <c r="M1169" s="85" t="s">
        <v>5</v>
      </c>
    </row>
    <row r="1170" spans="1:13" s="200" customFormat="1" hidden="1">
      <c r="A1170" s="266" t="s">
        <v>696</v>
      </c>
      <c r="B1170" s="200" t="s">
        <v>643</v>
      </c>
      <c r="C1170" s="201" t="s">
        <v>2205</v>
      </c>
      <c r="D1170" s="202" t="s">
        <v>2347</v>
      </c>
      <c r="E1170" s="203">
        <v>0.6</v>
      </c>
      <c r="F1170" s="204">
        <v>3</v>
      </c>
      <c r="G1170" s="206">
        <v>100.81</v>
      </c>
      <c r="H1170" s="206">
        <v>0</v>
      </c>
      <c r="I1170" s="204">
        <v>3</v>
      </c>
      <c r="J1170" s="207"/>
      <c r="K1170" s="208" t="str">
        <f t="shared" si="56"/>
        <v>-</v>
      </c>
      <c r="L1170" s="206">
        <f t="shared" si="57"/>
        <v>0</v>
      </c>
      <c r="M1170" s="219" t="s">
        <v>2534</v>
      </c>
    </row>
    <row r="1171" spans="1:13" s="200" customFormat="1" hidden="1">
      <c r="A1171" s="228" t="s">
        <v>313</v>
      </c>
      <c r="B1171" s="200" t="s">
        <v>2</v>
      </c>
      <c r="C1171" s="201" t="s">
        <v>2206</v>
      </c>
      <c r="D1171" s="202" t="s">
        <v>790</v>
      </c>
      <c r="E1171" s="203" t="s">
        <v>4</v>
      </c>
      <c r="F1171" s="204">
        <v>10</v>
      </c>
      <c r="G1171" s="206">
        <v>49.589999999999996</v>
      </c>
      <c r="H1171" s="206">
        <v>0</v>
      </c>
      <c r="I1171" s="204">
        <v>10</v>
      </c>
      <c r="J1171" s="207"/>
      <c r="K1171" s="208" t="str">
        <f t="shared" si="56"/>
        <v>-</v>
      </c>
      <c r="L1171" s="206">
        <f t="shared" si="57"/>
        <v>0</v>
      </c>
      <c r="M1171" s="219" t="s">
        <v>2534</v>
      </c>
    </row>
    <row r="1172" spans="1:13" s="200" customFormat="1" hidden="1">
      <c r="A1172" s="228" t="s">
        <v>313</v>
      </c>
      <c r="B1172" s="200" t="s">
        <v>2</v>
      </c>
      <c r="C1172" s="201" t="s">
        <v>2207</v>
      </c>
      <c r="D1172" s="202" t="s">
        <v>791</v>
      </c>
      <c r="E1172" s="203">
        <v>0.6</v>
      </c>
      <c r="F1172" s="204">
        <v>10</v>
      </c>
      <c r="G1172" s="206">
        <v>62.25</v>
      </c>
      <c r="H1172" s="206">
        <v>0</v>
      </c>
      <c r="I1172" s="204">
        <v>10</v>
      </c>
      <c r="J1172" s="207"/>
      <c r="K1172" s="208" t="str">
        <f t="shared" si="56"/>
        <v>-</v>
      </c>
      <c r="L1172" s="206">
        <f t="shared" si="57"/>
        <v>0</v>
      </c>
      <c r="M1172" s="219" t="s">
        <v>2534</v>
      </c>
    </row>
    <row r="1173" spans="1:13">
      <c r="A1173" s="130" t="s">
        <v>279</v>
      </c>
      <c r="B1173" s="69" t="s">
        <v>662</v>
      </c>
      <c r="C1173" s="79" t="s">
        <v>2208</v>
      </c>
      <c r="D1173" s="80" t="s">
        <v>1031</v>
      </c>
      <c r="E1173" s="81" t="s">
        <v>4</v>
      </c>
      <c r="F1173" s="73">
        <v>10</v>
      </c>
      <c r="G1173" s="75">
        <v>50.989999999999995</v>
      </c>
      <c r="H1173" s="75">
        <v>0</v>
      </c>
      <c r="I1173" s="73">
        <v>10</v>
      </c>
      <c r="J1173" s="82"/>
      <c r="K1173" s="83" t="str">
        <f t="shared" si="56"/>
        <v>-</v>
      </c>
      <c r="L1173" s="75">
        <f t="shared" si="57"/>
        <v>0</v>
      </c>
      <c r="M1173" s="85" t="s">
        <v>5</v>
      </c>
    </row>
    <row r="1174" spans="1:13">
      <c r="A1174" s="130" t="s">
        <v>279</v>
      </c>
      <c r="B1174" s="69" t="s">
        <v>662</v>
      </c>
      <c r="C1174" s="79" t="s">
        <v>2209</v>
      </c>
      <c r="D1174" s="80" t="s">
        <v>1032</v>
      </c>
      <c r="E1174" s="81">
        <v>0.6</v>
      </c>
      <c r="F1174" s="73">
        <v>10</v>
      </c>
      <c r="G1174" s="75">
        <v>57.808199999999985</v>
      </c>
      <c r="H1174" s="75">
        <v>0</v>
      </c>
      <c r="I1174" s="73">
        <v>10</v>
      </c>
      <c r="J1174" s="82"/>
      <c r="K1174" s="83" t="str">
        <f t="shared" si="56"/>
        <v>-</v>
      </c>
      <c r="L1174" s="75">
        <f t="shared" si="57"/>
        <v>0</v>
      </c>
      <c r="M1174" s="85" t="s">
        <v>5</v>
      </c>
    </row>
    <row r="1175" spans="1:13" s="200" customFormat="1" hidden="1">
      <c r="A1175" s="221" t="s">
        <v>23</v>
      </c>
      <c r="B1175" s="200" t="s">
        <v>2</v>
      </c>
      <c r="C1175" s="201" t="s">
        <v>2210</v>
      </c>
      <c r="D1175" s="202" t="s">
        <v>792</v>
      </c>
      <c r="E1175" s="203" t="s">
        <v>4</v>
      </c>
      <c r="F1175" s="204">
        <v>10</v>
      </c>
      <c r="G1175" s="206">
        <v>48.989999999999995</v>
      </c>
      <c r="H1175" s="206">
        <v>0</v>
      </c>
      <c r="I1175" s="204">
        <v>10</v>
      </c>
      <c r="J1175" s="207"/>
      <c r="K1175" s="208" t="str">
        <f t="shared" si="56"/>
        <v>-</v>
      </c>
      <c r="L1175" s="206">
        <f t="shared" si="57"/>
        <v>0</v>
      </c>
      <c r="M1175" s="219" t="s">
        <v>2534</v>
      </c>
    </row>
    <row r="1176" spans="1:13" s="200" customFormat="1" hidden="1">
      <c r="A1176" s="221" t="s">
        <v>23</v>
      </c>
      <c r="B1176" s="200" t="s">
        <v>2</v>
      </c>
      <c r="C1176" s="201" t="s">
        <v>2211</v>
      </c>
      <c r="D1176" s="202" t="s">
        <v>793</v>
      </c>
      <c r="E1176" s="203">
        <v>0.6</v>
      </c>
      <c r="F1176" s="204">
        <v>10</v>
      </c>
      <c r="G1176" s="206">
        <v>61.44</v>
      </c>
      <c r="H1176" s="206">
        <v>0</v>
      </c>
      <c r="I1176" s="204">
        <v>10</v>
      </c>
      <c r="J1176" s="207"/>
      <c r="K1176" s="208" t="str">
        <f t="shared" si="56"/>
        <v>-</v>
      </c>
      <c r="L1176" s="206">
        <f t="shared" si="57"/>
        <v>0</v>
      </c>
      <c r="M1176" s="219" t="s">
        <v>2534</v>
      </c>
    </row>
    <row r="1177" spans="1:13">
      <c r="A1177" s="130" t="s">
        <v>279</v>
      </c>
      <c r="B1177" s="69" t="s">
        <v>2</v>
      </c>
      <c r="C1177" s="79" t="s">
        <v>2212</v>
      </c>
      <c r="D1177" s="80" t="s">
        <v>794</v>
      </c>
      <c r="E1177" s="81">
        <v>0.6</v>
      </c>
      <c r="F1177" s="73">
        <v>10</v>
      </c>
      <c r="G1177" s="75">
        <v>79.600000000000009</v>
      </c>
      <c r="H1177" s="75">
        <v>0</v>
      </c>
      <c r="I1177" s="73">
        <v>10</v>
      </c>
      <c r="J1177" s="82"/>
      <c r="K1177" s="83" t="str">
        <f t="shared" si="56"/>
        <v>-</v>
      </c>
      <c r="L1177" s="75">
        <f t="shared" si="57"/>
        <v>0</v>
      </c>
      <c r="M1177" s="85" t="s">
        <v>5</v>
      </c>
    </row>
    <row r="1178" spans="1:13" s="200" customFormat="1" hidden="1">
      <c r="A1178" s="216" t="s">
        <v>12</v>
      </c>
      <c r="B1178" s="200" t="s">
        <v>2</v>
      </c>
      <c r="C1178" s="201" t="s">
        <v>2213</v>
      </c>
      <c r="D1178" s="202" t="s">
        <v>795</v>
      </c>
      <c r="E1178" s="203">
        <v>0.6</v>
      </c>
      <c r="F1178" s="204">
        <v>10</v>
      </c>
      <c r="G1178" s="206">
        <v>72.37</v>
      </c>
      <c r="H1178" s="206">
        <v>0</v>
      </c>
      <c r="I1178" s="204">
        <v>10</v>
      </c>
      <c r="J1178" s="207"/>
      <c r="K1178" s="208" t="str">
        <f t="shared" si="56"/>
        <v>-</v>
      </c>
      <c r="L1178" s="206">
        <f t="shared" si="57"/>
        <v>0</v>
      </c>
      <c r="M1178" s="219" t="s">
        <v>2534</v>
      </c>
    </row>
    <row r="1179" spans="1:13" s="200" customFormat="1" hidden="1">
      <c r="A1179" s="229" t="s">
        <v>41</v>
      </c>
      <c r="B1179" s="200" t="s">
        <v>2</v>
      </c>
      <c r="C1179" s="201" t="s">
        <v>2214</v>
      </c>
      <c r="D1179" s="202" t="s">
        <v>796</v>
      </c>
      <c r="E1179" s="203">
        <v>0.6</v>
      </c>
      <c r="F1179" s="204">
        <v>10</v>
      </c>
      <c r="G1179" s="206">
        <v>72.37</v>
      </c>
      <c r="H1179" s="206">
        <v>0</v>
      </c>
      <c r="I1179" s="204">
        <v>10</v>
      </c>
      <c r="J1179" s="207"/>
      <c r="K1179" s="208" t="str">
        <f t="shared" si="56"/>
        <v>-</v>
      </c>
      <c r="L1179" s="206">
        <f t="shared" si="57"/>
        <v>0</v>
      </c>
      <c r="M1179" s="219" t="s">
        <v>2534</v>
      </c>
    </row>
    <row r="1180" spans="1:13" s="200" customFormat="1" hidden="1">
      <c r="A1180" s="238" t="s">
        <v>103</v>
      </c>
      <c r="B1180" s="200" t="s">
        <v>2</v>
      </c>
      <c r="C1180" s="201" t="s">
        <v>2215</v>
      </c>
      <c r="D1180" s="202" t="s">
        <v>797</v>
      </c>
      <c r="E1180" s="203">
        <v>0.6</v>
      </c>
      <c r="F1180" s="204">
        <v>10</v>
      </c>
      <c r="G1180" s="206">
        <v>77.53</v>
      </c>
      <c r="H1180" s="206">
        <v>0</v>
      </c>
      <c r="I1180" s="204">
        <v>10</v>
      </c>
      <c r="J1180" s="207"/>
      <c r="K1180" s="208" t="str">
        <f t="shared" si="56"/>
        <v>-</v>
      </c>
      <c r="L1180" s="206">
        <f t="shared" si="57"/>
        <v>0</v>
      </c>
      <c r="M1180" s="219" t="s">
        <v>2534</v>
      </c>
    </row>
    <row r="1181" spans="1:13" s="200" customFormat="1" hidden="1">
      <c r="A1181" s="216" t="s">
        <v>12</v>
      </c>
      <c r="B1181" s="200" t="s">
        <v>2</v>
      </c>
      <c r="C1181" s="201" t="s">
        <v>2216</v>
      </c>
      <c r="D1181" s="202" t="s">
        <v>798</v>
      </c>
      <c r="E1181" s="203">
        <v>0.6</v>
      </c>
      <c r="F1181" s="204">
        <v>10</v>
      </c>
      <c r="G1181" s="206">
        <v>65.78</v>
      </c>
      <c r="H1181" s="206">
        <v>0</v>
      </c>
      <c r="I1181" s="204">
        <v>10</v>
      </c>
      <c r="J1181" s="207"/>
      <c r="K1181" s="208" t="str">
        <f t="shared" si="56"/>
        <v>-</v>
      </c>
      <c r="L1181" s="206">
        <f t="shared" si="57"/>
        <v>0</v>
      </c>
      <c r="M1181" s="219" t="s">
        <v>2534</v>
      </c>
    </row>
    <row r="1182" spans="1:13" s="200" customFormat="1" hidden="1">
      <c r="A1182" s="269" t="s">
        <v>164</v>
      </c>
      <c r="B1182" s="200" t="s">
        <v>643</v>
      </c>
      <c r="C1182" s="201" t="s">
        <v>2217</v>
      </c>
      <c r="D1182" s="202" t="s">
        <v>2348</v>
      </c>
      <c r="E1182" s="203">
        <v>0.6</v>
      </c>
      <c r="F1182" s="204">
        <v>10</v>
      </c>
      <c r="G1182" s="206">
        <v>65.78</v>
      </c>
      <c r="H1182" s="206">
        <v>0</v>
      </c>
      <c r="I1182" s="204">
        <v>10</v>
      </c>
      <c r="J1182" s="207"/>
      <c r="K1182" s="208" t="str">
        <f t="shared" si="56"/>
        <v>-</v>
      </c>
      <c r="L1182" s="206">
        <f t="shared" si="57"/>
        <v>0</v>
      </c>
      <c r="M1182" s="219" t="s">
        <v>2534</v>
      </c>
    </row>
    <row r="1183" spans="1:13">
      <c r="A1183" s="113" t="s">
        <v>164</v>
      </c>
      <c r="B1183" s="69" t="s">
        <v>662</v>
      </c>
      <c r="C1183" s="79" t="s">
        <v>2218</v>
      </c>
      <c r="D1183" s="80" t="s">
        <v>1033</v>
      </c>
      <c r="E1183" s="81" t="s">
        <v>4</v>
      </c>
      <c r="F1183" s="73">
        <v>10</v>
      </c>
      <c r="G1183" s="75">
        <v>50.989999999999995</v>
      </c>
      <c r="H1183" s="75">
        <v>0</v>
      </c>
      <c r="I1183" s="73">
        <v>10</v>
      </c>
      <c r="J1183" s="82"/>
      <c r="K1183" s="83" t="str">
        <f t="shared" si="56"/>
        <v>-</v>
      </c>
      <c r="L1183" s="75">
        <f t="shared" si="57"/>
        <v>0</v>
      </c>
      <c r="M1183" s="85" t="s">
        <v>5</v>
      </c>
    </row>
    <row r="1184" spans="1:13">
      <c r="A1184" s="113" t="s">
        <v>164</v>
      </c>
      <c r="B1184" s="69" t="s">
        <v>662</v>
      </c>
      <c r="C1184" s="79" t="s">
        <v>2219</v>
      </c>
      <c r="D1184" s="80" t="s">
        <v>1034</v>
      </c>
      <c r="E1184" s="81">
        <v>0.6</v>
      </c>
      <c r="F1184" s="73">
        <v>10</v>
      </c>
      <c r="G1184" s="75">
        <v>57.808199999999985</v>
      </c>
      <c r="H1184" s="75">
        <v>0</v>
      </c>
      <c r="I1184" s="73">
        <v>10</v>
      </c>
      <c r="J1184" s="82"/>
      <c r="K1184" s="83" t="str">
        <f t="shared" si="56"/>
        <v>-</v>
      </c>
      <c r="L1184" s="75">
        <f t="shared" si="57"/>
        <v>0</v>
      </c>
      <c r="M1184" s="85" t="s">
        <v>5</v>
      </c>
    </row>
    <row r="1185" spans="1:13" s="200" customFormat="1" hidden="1">
      <c r="A1185" s="216" t="s">
        <v>12</v>
      </c>
      <c r="B1185" s="200" t="s">
        <v>2</v>
      </c>
      <c r="C1185" s="201" t="s">
        <v>2220</v>
      </c>
      <c r="D1185" s="202" t="s">
        <v>799</v>
      </c>
      <c r="E1185" s="203">
        <v>0.6</v>
      </c>
      <c r="F1185" s="204">
        <v>10</v>
      </c>
      <c r="G1185" s="206">
        <v>93.93</v>
      </c>
      <c r="H1185" s="206">
        <v>0</v>
      </c>
      <c r="I1185" s="204">
        <v>10</v>
      </c>
      <c r="J1185" s="207"/>
      <c r="K1185" s="208" t="str">
        <f t="shared" si="56"/>
        <v>-</v>
      </c>
      <c r="L1185" s="206">
        <f t="shared" si="57"/>
        <v>0</v>
      </c>
      <c r="M1185" s="219" t="s">
        <v>2534</v>
      </c>
    </row>
    <row r="1186" spans="1:13">
      <c r="A1186" s="120" t="s">
        <v>228</v>
      </c>
      <c r="B1186" s="69" t="s">
        <v>662</v>
      </c>
      <c r="C1186" s="79" t="s">
        <v>2221</v>
      </c>
      <c r="D1186" s="80" t="s">
        <v>1035</v>
      </c>
      <c r="E1186" s="81" t="s">
        <v>4</v>
      </c>
      <c r="F1186" s="73">
        <v>10</v>
      </c>
      <c r="G1186" s="75">
        <v>27.66</v>
      </c>
      <c r="H1186" s="75">
        <v>0</v>
      </c>
      <c r="I1186" s="73">
        <v>10</v>
      </c>
      <c r="J1186" s="82"/>
      <c r="K1186" s="83" t="str">
        <f t="shared" si="56"/>
        <v>-</v>
      </c>
      <c r="L1186" s="75">
        <f t="shared" si="57"/>
        <v>0</v>
      </c>
      <c r="M1186" s="85" t="s">
        <v>5</v>
      </c>
    </row>
    <row r="1187" spans="1:13">
      <c r="A1187" s="120" t="s">
        <v>228</v>
      </c>
      <c r="B1187" s="69" t="s">
        <v>662</v>
      </c>
      <c r="C1187" s="79" t="s">
        <v>2222</v>
      </c>
      <c r="D1187" s="80" t="s">
        <v>1036</v>
      </c>
      <c r="E1187" s="81">
        <v>0.6</v>
      </c>
      <c r="F1187" s="73">
        <v>10</v>
      </c>
      <c r="G1187" s="75">
        <v>35.603999999999999</v>
      </c>
      <c r="H1187" s="75">
        <v>0</v>
      </c>
      <c r="I1187" s="73">
        <v>10</v>
      </c>
      <c r="J1187" s="82"/>
      <c r="K1187" s="83" t="str">
        <f t="shared" si="56"/>
        <v>-</v>
      </c>
      <c r="L1187" s="75">
        <f t="shared" si="57"/>
        <v>0</v>
      </c>
      <c r="M1187" s="85" t="s">
        <v>5</v>
      </c>
    </row>
    <row r="1188" spans="1:13">
      <c r="A1188" s="138" t="s">
        <v>339</v>
      </c>
      <c r="B1188" s="69" t="s">
        <v>662</v>
      </c>
      <c r="C1188" s="79" t="s">
        <v>2223</v>
      </c>
      <c r="D1188" s="80" t="s">
        <v>1037</v>
      </c>
      <c r="E1188" s="81" t="s">
        <v>4</v>
      </c>
      <c r="F1188" s="73">
        <v>10</v>
      </c>
      <c r="G1188" s="75">
        <v>27.66</v>
      </c>
      <c r="H1188" s="75">
        <v>0</v>
      </c>
      <c r="I1188" s="73">
        <v>10</v>
      </c>
      <c r="J1188" s="82"/>
      <c r="K1188" s="83" t="str">
        <f t="shared" si="56"/>
        <v>-</v>
      </c>
      <c r="L1188" s="75">
        <f t="shared" si="57"/>
        <v>0</v>
      </c>
      <c r="M1188" s="85" t="s">
        <v>5</v>
      </c>
    </row>
    <row r="1189" spans="1:13">
      <c r="A1189" s="138" t="s">
        <v>339</v>
      </c>
      <c r="B1189" s="69" t="s">
        <v>662</v>
      </c>
      <c r="C1189" s="79" t="s">
        <v>2224</v>
      </c>
      <c r="D1189" s="80" t="s">
        <v>1038</v>
      </c>
      <c r="E1189" s="81">
        <v>0.6</v>
      </c>
      <c r="F1189" s="73">
        <v>10</v>
      </c>
      <c r="G1189" s="75">
        <v>35.603999999999999</v>
      </c>
      <c r="H1189" s="75">
        <v>0</v>
      </c>
      <c r="I1189" s="73">
        <v>10</v>
      </c>
      <c r="J1189" s="82"/>
      <c r="K1189" s="83" t="str">
        <f t="shared" si="56"/>
        <v>-</v>
      </c>
      <c r="L1189" s="75">
        <f t="shared" si="57"/>
        <v>0</v>
      </c>
      <c r="M1189" s="85" t="s">
        <v>5</v>
      </c>
    </row>
    <row r="1190" spans="1:13">
      <c r="A1190" s="119" t="s">
        <v>12</v>
      </c>
      <c r="B1190" s="69" t="s">
        <v>662</v>
      </c>
      <c r="C1190" s="79" t="s">
        <v>2225</v>
      </c>
      <c r="D1190" s="80" t="s">
        <v>1039</v>
      </c>
      <c r="E1190" s="81" t="s">
        <v>4</v>
      </c>
      <c r="F1190" s="73">
        <v>10</v>
      </c>
      <c r="G1190" s="75">
        <v>50.989999999999995</v>
      </c>
      <c r="H1190" s="75">
        <v>0</v>
      </c>
      <c r="I1190" s="73">
        <v>10</v>
      </c>
      <c r="J1190" s="82"/>
      <c r="K1190" s="83" t="str">
        <f t="shared" si="56"/>
        <v>-</v>
      </c>
      <c r="L1190" s="75">
        <f t="shared" si="57"/>
        <v>0</v>
      </c>
      <c r="M1190" s="85" t="s">
        <v>5</v>
      </c>
    </row>
    <row r="1191" spans="1:13">
      <c r="A1191" s="119" t="s">
        <v>12</v>
      </c>
      <c r="B1191" s="69" t="s">
        <v>662</v>
      </c>
      <c r="C1191" s="79" t="s">
        <v>2226</v>
      </c>
      <c r="D1191" s="80" t="s">
        <v>1040</v>
      </c>
      <c r="E1191" s="81">
        <v>0.6</v>
      </c>
      <c r="F1191" s="73">
        <v>10</v>
      </c>
      <c r="G1191" s="75">
        <v>57.808199999999985</v>
      </c>
      <c r="H1191" s="75">
        <v>0</v>
      </c>
      <c r="I1191" s="73">
        <v>10</v>
      </c>
      <c r="J1191" s="82"/>
      <c r="K1191" s="83" t="str">
        <f t="shared" ref="K1191:K1256" si="58">IFERROR(IF(J1191/F1191=0,"-",J1191/F1191),"-")</f>
        <v>-</v>
      </c>
      <c r="L1191" s="75">
        <f t="shared" ref="L1191:L1256" si="59">IF(J1191&lt;5,H1191*J1191, IF(J1191&lt;F1191,H1191*J1191,G1191*J1191))</f>
        <v>0</v>
      </c>
      <c r="M1191" s="85" t="s">
        <v>5</v>
      </c>
    </row>
    <row r="1192" spans="1:13">
      <c r="A1192" s="119" t="s">
        <v>12</v>
      </c>
      <c r="B1192" s="69" t="s">
        <v>662</v>
      </c>
      <c r="C1192" s="79" t="s">
        <v>2227</v>
      </c>
      <c r="D1192" s="80" t="s">
        <v>1041</v>
      </c>
      <c r="E1192" s="81" t="s">
        <v>4</v>
      </c>
      <c r="F1192" s="73">
        <v>10</v>
      </c>
      <c r="G1192" s="75">
        <v>27.66</v>
      </c>
      <c r="H1192" s="75">
        <v>0</v>
      </c>
      <c r="I1192" s="73">
        <v>10</v>
      </c>
      <c r="J1192" s="82"/>
      <c r="K1192" s="83" t="str">
        <f t="shared" si="58"/>
        <v>-</v>
      </c>
      <c r="L1192" s="75">
        <f t="shared" si="59"/>
        <v>0</v>
      </c>
      <c r="M1192" s="85" t="s">
        <v>5</v>
      </c>
    </row>
    <row r="1193" spans="1:13">
      <c r="A1193" s="119" t="s">
        <v>12</v>
      </c>
      <c r="B1193" s="69" t="s">
        <v>662</v>
      </c>
      <c r="C1193" s="79" t="s">
        <v>2228</v>
      </c>
      <c r="D1193" s="80" t="s">
        <v>1042</v>
      </c>
      <c r="E1193" s="81">
        <v>0.6</v>
      </c>
      <c r="F1193" s="73">
        <v>10</v>
      </c>
      <c r="G1193" s="75">
        <v>35.010599999999997</v>
      </c>
      <c r="H1193" s="75">
        <v>0</v>
      </c>
      <c r="I1193" s="73">
        <v>10</v>
      </c>
      <c r="J1193" s="82"/>
      <c r="K1193" s="83" t="str">
        <f t="shared" si="58"/>
        <v>-</v>
      </c>
      <c r="L1193" s="75">
        <f t="shared" si="59"/>
        <v>0</v>
      </c>
      <c r="M1193" s="85" t="s">
        <v>5</v>
      </c>
    </row>
    <row r="1194" spans="1:13">
      <c r="A1194" s="96" t="s">
        <v>41</v>
      </c>
      <c r="B1194" s="69" t="s">
        <v>662</v>
      </c>
      <c r="C1194" s="79" t="s">
        <v>2229</v>
      </c>
      <c r="D1194" s="80" t="s">
        <v>1043</v>
      </c>
      <c r="E1194" s="81" t="s">
        <v>4</v>
      </c>
      <c r="F1194" s="73">
        <v>10</v>
      </c>
      <c r="G1194" s="75">
        <v>27.66</v>
      </c>
      <c r="H1194" s="75">
        <v>0</v>
      </c>
      <c r="I1194" s="73">
        <v>10</v>
      </c>
      <c r="J1194" s="82"/>
      <c r="K1194" s="83" t="str">
        <f t="shared" si="58"/>
        <v>-</v>
      </c>
      <c r="L1194" s="75">
        <f t="shared" si="59"/>
        <v>0</v>
      </c>
      <c r="M1194" s="85" t="s">
        <v>5</v>
      </c>
    </row>
    <row r="1195" spans="1:13">
      <c r="A1195" s="96" t="s">
        <v>41</v>
      </c>
      <c r="B1195" s="69" t="s">
        <v>662</v>
      </c>
      <c r="C1195" s="79" t="s">
        <v>2230</v>
      </c>
      <c r="D1195" s="80" t="s">
        <v>1044</v>
      </c>
      <c r="E1195" s="81">
        <v>0.6</v>
      </c>
      <c r="F1195" s="73">
        <v>10</v>
      </c>
      <c r="G1195" s="75">
        <v>35.010599999999997</v>
      </c>
      <c r="H1195" s="75">
        <v>0</v>
      </c>
      <c r="I1195" s="73">
        <v>10</v>
      </c>
      <c r="J1195" s="82"/>
      <c r="K1195" s="83" t="str">
        <f t="shared" si="58"/>
        <v>-</v>
      </c>
      <c r="L1195" s="75">
        <f t="shared" si="59"/>
        <v>0</v>
      </c>
      <c r="M1195" s="85" t="s">
        <v>5</v>
      </c>
    </row>
    <row r="1196" spans="1:13">
      <c r="A1196" s="119" t="s">
        <v>12</v>
      </c>
      <c r="B1196" s="69" t="s">
        <v>662</v>
      </c>
      <c r="C1196" s="79" t="s">
        <v>2231</v>
      </c>
      <c r="D1196" s="80" t="s">
        <v>1045</v>
      </c>
      <c r="E1196" s="81" t="s">
        <v>4</v>
      </c>
      <c r="F1196" s="73">
        <v>10</v>
      </c>
      <c r="G1196" s="75">
        <v>39.619999999999997</v>
      </c>
      <c r="H1196" s="75">
        <v>0</v>
      </c>
      <c r="I1196" s="73">
        <v>10</v>
      </c>
      <c r="J1196" s="82"/>
      <c r="K1196" s="83" t="str">
        <f t="shared" si="58"/>
        <v>-</v>
      </c>
      <c r="L1196" s="75">
        <f t="shared" si="59"/>
        <v>0</v>
      </c>
      <c r="M1196" s="85" t="s">
        <v>5</v>
      </c>
    </row>
    <row r="1197" spans="1:13">
      <c r="A1197" s="119" t="s">
        <v>12</v>
      </c>
      <c r="B1197" s="69" t="s">
        <v>662</v>
      </c>
      <c r="C1197" s="79" t="s">
        <v>2232</v>
      </c>
      <c r="D1197" s="80" t="s">
        <v>1046</v>
      </c>
      <c r="E1197" s="81">
        <v>0.6</v>
      </c>
      <c r="F1197" s="73">
        <v>10</v>
      </c>
      <c r="G1197" s="75">
        <v>51.39</v>
      </c>
      <c r="H1197" s="75">
        <v>0</v>
      </c>
      <c r="I1197" s="73">
        <v>10</v>
      </c>
      <c r="J1197" s="82"/>
      <c r="K1197" s="83" t="str">
        <f t="shared" si="58"/>
        <v>-</v>
      </c>
      <c r="L1197" s="75">
        <f t="shared" si="59"/>
        <v>0</v>
      </c>
      <c r="M1197" s="85" t="s">
        <v>5</v>
      </c>
    </row>
    <row r="1198" spans="1:13">
      <c r="A1198" s="96" t="s">
        <v>41</v>
      </c>
      <c r="B1198" s="69" t="s">
        <v>662</v>
      </c>
      <c r="C1198" s="79" t="s">
        <v>2233</v>
      </c>
      <c r="D1198" s="80" t="s">
        <v>1047</v>
      </c>
      <c r="E1198" s="81" t="s">
        <v>4</v>
      </c>
      <c r="F1198" s="73">
        <v>10</v>
      </c>
      <c r="G1198" s="75">
        <v>27.66</v>
      </c>
      <c r="H1198" s="75">
        <v>0</v>
      </c>
      <c r="I1198" s="73">
        <v>10</v>
      </c>
      <c r="J1198" s="82"/>
      <c r="K1198" s="83" t="str">
        <f t="shared" si="58"/>
        <v>-</v>
      </c>
      <c r="L1198" s="75">
        <f t="shared" si="59"/>
        <v>0</v>
      </c>
      <c r="M1198" s="85" t="s">
        <v>5</v>
      </c>
    </row>
    <row r="1199" spans="1:13">
      <c r="A1199" s="96" t="s">
        <v>41</v>
      </c>
      <c r="B1199" s="69" t="s">
        <v>662</v>
      </c>
      <c r="C1199" s="79" t="s">
        <v>2234</v>
      </c>
      <c r="D1199" s="80" t="s">
        <v>1048</v>
      </c>
      <c r="E1199" s="81">
        <v>0.6</v>
      </c>
      <c r="F1199" s="73">
        <v>10</v>
      </c>
      <c r="G1199" s="75">
        <v>38.839999999999996</v>
      </c>
      <c r="H1199" s="75">
        <v>0</v>
      </c>
      <c r="I1199" s="73">
        <v>10</v>
      </c>
      <c r="J1199" s="82"/>
      <c r="K1199" s="83" t="str">
        <f t="shared" si="58"/>
        <v>-</v>
      </c>
      <c r="L1199" s="75">
        <f t="shared" si="59"/>
        <v>0</v>
      </c>
      <c r="M1199" s="85" t="s">
        <v>5</v>
      </c>
    </row>
    <row r="1200" spans="1:13">
      <c r="A1200" s="91" t="s">
        <v>985</v>
      </c>
      <c r="B1200" s="69" t="s">
        <v>662</v>
      </c>
      <c r="C1200" s="79" t="s">
        <v>2235</v>
      </c>
      <c r="D1200" s="80" t="s">
        <v>1049</v>
      </c>
      <c r="E1200" s="81" t="s">
        <v>4</v>
      </c>
      <c r="F1200" s="73">
        <v>10</v>
      </c>
      <c r="G1200" s="75">
        <v>39.619999999999997</v>
      </c>
      <c r="H1200" s="75">
        <v>0</v>
      </c>
      <c r="I1200" s="73">
        <v>10</v>
      </c>
      <c r="J1200" s="82"/>
      <c r="K1200" s="83" t="str">
        <f t="shared" si="58"/>
        <v>-</v>
      </c>
      <c r="L1200" s="75">
        <f t="shared" si="59"/>
        <v>0</v>
      </c>
      <c r="M1200" s="85" t="s">
        <v>5</v>
      </c>
    </row>
    <row r="1201" spans="1:13">
      <c r="A1201" s="91" t="s">
        <v>985</v>
      </c>
      <c r="B1201" s="69" t="s">
        <v>662</v>
      </c>
      <c r="C1201" s="79" t="s">
        <v>2236</v>
      </c>
      <c r="D1201" s="80" t="s">
        <v>1050</v>
      </c>
      <c r="E1201" s="81">
        <v>0.6</v>
      </c>
      <c r="F1201" s="73">
        <v>10</v>
      </c>
      <c r="G1201" s="75">
        <v>46.409399999999998</v>
      </c>
      <c r="H1201" s="75">
        <v>0</v>
      </c>
      <c r="I1201" s="73">
        <v>10</v>
      </c>
      <c r="J1201" s="82"/>
      <c r="K1201" s="83" t="str">
        <f t="shared" si="58"/>
        <v>-</v>
      </c>
      <c r="L1201" s="75">
        <f t="shared" si="59"/>
        <v>0</v>
      </c>
      <c r="M1201" s="85" t="s">
        <v>5</v>
      </c>
    </row>
    <row r="1202" spans="1:13" s="200" customFormat="1" hidden="1">
      <c r="A1202" s="242" t="s">
        <v>177</v>
      </c>
      <c r="B1202" s="200" t="s">
        <v>643</v>
      </c>
      <c r="C1202" s="201" t="s">
        <v>2237</v>
      </c>
      <c r="D1202" s="202" t="s">
        <v>2349</v>
      </c>
      <c r="E1202" s="203">
        <v>0.6</v>
      </c>
      <c r="F1202" s="204">
        <v>10</v>
      </c>
      <c r="G1202" s="206">
        <v>62.25</v>
      </c>
      <c r="H1202" s="206">
        <v>0</v>
      </c>
      <c r="I1202" s="204">
        <v>10</v>
      </c>
      <c r="J1202" s="207"/>
      <c r="K1202" s="208" t="str">
        <f t="shared" si="58"/>
        <v>-</v>
      </c>
      <c r="L1202" s="206">
        <f t="shared" si="59"/>
        <v>0</v>
      </c>
      <c r="M1202" s="219" t="s">
        <v>2534</v>
      </c>
    </row>
    <row r="1203" spans="1:13" s="200" customFormat="1" hidden="1">
      <c r="A1203" s="229" t="s">
        <v>41</v>
      </c>
      <c r="B1203" s="200" t="s">
        <v>2</v>
      </c>
      <c r="C1203" s="201" t="s">
        <v>2238</v>
      </c>
      <c r="D1203" s="202" t="s">
        <v>800</v>
      </c>
      <c r="E1203" s="203">
        <v>0.6</v>
      </c>
      <c r="F1203" s="204">
        <v>10</v>
      </c>
      <c r="G1203" s="206">
        <v>62.25</v>
      </c>
      <c r="H1203" s="206">
        <v>0</v>
      </c>
      <c r="I1203" s="204">
        <v>10</v>
      </c>
      <c r="J1203" s="207"/>
      <c r="K1203" s="208" t="str">
        <f t="shared" si="58"/>
        <v>-</v>
      </c>
      <c r="L1203" s="206">
        <f t="shared" si="59"/>
        <v>0</v>
      </c>
      <c r="M1203" s="219" t="s">
        <v>2534</v>
      </c>
    </row>
    <row r="1204" spans="1:13">
      <c r="A1204" s="187" t="s">
        <v>801</v>
      </c>
      <c r="B1204" s="69" t="s">
        <v>662</v>
      </c>
      <c r="C1204" s="79" t="s">
        <v>2239</v>
      </c>
      <c r="D1204" s="80" t="s">
        <v>1051</v>
      </c>
      <c r="E1204" s="81" t="s">
        <v>4</v>
      </c>
      <c r="F1204" s="73">
        <v>10</v>
      </c>
      <c r="G1204" s="75">
        <v>27.66</v>
      </c>
      <c r="H1204" s="75">
        <v>0</v>
      </c>
      <c r="I1204" s="73">
        <v>10</v>
      </c>
      <c r="J1204" s="82"/>
      <c r="K1204" s="83" t="str">
        <f t="shared" si="58"/>
        <v>-</v>
      </c>
      <c r="L1204" s="75">
        <f t="shared" si="59"/>
        <v>0</v>
      </c>
      <c r="M1204" s="85" t="s">
        <v>5</v>
      </c>
    </row>
    <row r="1205" spans="1:13">
      <c r="A1205" s="187" t="s">
        <v>801</v>
      </c>
      <c r="B1205" s="69" t="s">
        <v>662</v>
      </c>
      <c r="C1205" s="79" t="s">
        <v>2240</v>
      </c>
      <c r="D1205" s="80" t="s">
        <v>1052</v>
      </c>
      <c r="E1205" s="81">
        <v>0.6</v>
      </c>
      <c r="F1205" s="73">
        <v>10</v>
      </c>
      <c r="G1205" s="75">
        <v>35.010599999999997</v>
      </c>
      <c r="H1205" s="75">
        <v>0</v>
      </c>
      <c r="I1205" s="73">
        <v>10</v>
      </c>
      <c r="J1205" s="82"/>
      <c r="K1205" s="83" t="str">
        <f t="shared" si="58"/>
        <v>-</v>
      </c>
      <c r="L1205" s="75">
        <f t="shared" si="59"/>
        <v>0</v>
      </c>
      <c r="M1205" s="85" t="s">
        <v>5</v>
      </c>
    </row>
    <row r="1206" spans="1:13">
      <c r="A1206" s="93" t="s">
        <v>644</v>
      </c>
      <c r="B1206" s="69" t="s">
        <v>662</v>
      </c>
      <c r="C1206" s="79" t="s">
        <v>2241</v>
      </c>
      <c r="D1206" s="80" t="s">
        <v>1053</v>
      </c>
      <c r="E1206" s="81" t="s">
        <v>4</v>
      </c>
      <c r="F1206" s="73">
        <v>10</v>
      </c>
      <c r="G1206" s="75">
        <v>50.989999999999995</v>
      </c>
      <c r="H1206" s="75">
        <v>0</v>
      </c>
      <c r="I1206" s="73">
        <v>10</v>
      </c>
      <c r="J1206" s="82"/>
      <c r="K1206" s="83" t="str">
        <f t="shared" si="58"/>
        <v>-</v>
      </c>
      <c r="L1206" s="75">
        <f t="shared" si="59"/>
        <v>0</v>
      </c>
      <c r="M1206" s="85" t="s">
        <v>5</v>
      </c>
    </row>
    <row r="1207" spans="1:13">
      <c r="A1207" s="93" t="s">
        <v>644</v>
      </c>
      <c r="B1207" s="69" t="s">
        <v>662</v>
      </c>
      <c r="C1207" s="79" t="s">
        <v>2242</v>
      </c>
      <c r="D1207" s="80" t="s">
        <v>1054</v>
      </c>
      <c r="E1207" s="81">
        <v>0.6</v>
      </c>
      <c r="F1207" s="73">
        <v>10</v>
      </c>
      <c r="G1207" s="75">
        <v>63.95</v>
      </c>
      <c r="H1207" s="75">
        <v>0</v>
      </c>
      <c r="I1207" s="73">
        <v>10</v>
      </c>
      <c r="J1207" s="82"/>
      <c r="K1207" s="83" t="str">
        <f t="shared" si="58"/>
        <v>-</v>
      </c>
      <c r="L1207" s="75">
        <f t="shared" si="59"/>
        <v>0</v>
      </c>
      <c r="M1207" s="85" t="s">
        <v>5</v>
      </c>
    </row>
    <row r="1208" spans="1:13" s="200" customFormat="1" hidden="1">
      <c r="A1208" s="221" t="s">
        <v>23</v>
      </c>
      <c r="B1208" s="200" t="s">
        <v>2</v>
      </c>
      <c r="C1208" s="201" t="s">
        <v>2243</v>
      </c>
      <c r="D1208" s="202" t="s">
        <v>802</v>
      </c>
      <c r="E1208" s="203" t="s">
        <v>4</v>
      </c>
      <c r="F1208" s="204">
        <v>10</v>
      </c>
      <c r="G1208" s="206">
        <v>26.01</v>
      </c>
      <c r="H1208" s="206">
        <v>0</v>
      </c>
      <c r="I1208" s="204">
        <v>10</v>
      </c>
      <c r="J1208" s="207"/>
      <c r="K1208" s="208" t="str">
        <f t="shared" si="58"/>
        <v>-</v>
      </c>
      <c r="L1208" s="206">
        <f t="shared" si="59"/>
        <v>0</v>
      </c>
      <c r="M1208" s="219" t="s">
        <v>2534</v>
      </c>
    </row>
    <row r="1209" spans="1:13" s="200" customFormat="1" hidden="1">
      <c r="A1209" s="221" t="s">
        <v>23</v>
      </c>
      <c r="B1209" s="200" t="s">
        <v>2</v>
      </c>
      <c r="C1209" s="201" t="s">
        <v>2244</v>
      </c>
      <c r="D1209" s="202" t="s">
        <v>803</v>
      </c>
      <c r="E1209" s="203">
        <v>0.6</v>
      </c>
      <c r="F1209" s="204">
        <v>10</v>
      </c>
      <c r="G1209" s="206">
        <v>32.799999999999997</v>
      </c>
      <c r="H1209" s="206">
        <v>0</v>
      </c>
      <c r="I1209" s="204">
        <v>10</v>
      </c>
      <c r="J1209" s="207"/>
      <c r="K1209" s="208" t="str">
        <f t="shared" si="58"/>
        <v>-</v>
      </c>
      <c r="L1209" s="206">
        <f t="shared" si="59"/>
        <v>0</v>
      </c>
      <c r="M1209" s="219" t="s">
        <v>2534</v>
      </c>
    </row>
    <row r="1210" spans="1:13">
      <c r="A1210" s="106" t="s">
        <v>116</v>
      </c>
      <c r="B1210" s="69" t="s">
        <v>662</v>
      </c>
      <c r="C1210" s="79" t="s">
        <v>2245</v>
      </c>
      <c r="D1210" s="80" t="s">
        <v>1055</v>
      </c>
      <c r="E1210" s="81" t="s">
        <v>4</v>
      </c>
      <c r="F1210" s="73">
        <v>10</v>
      </c>
      <c r="G1210" s="75">
        <v>27.66</v>
      </c>
      <c r="H1210" s="75">
        <v>0</v>
      </c>
      <c r="I1210" s="73">
        <v>10</v>
      </c>
      <c r="J1210" s="82"/>
      <c r="K1210" s="83" t="str">
        <f t="shared" si="58"/>
        <v>-</v>
      </c>
      <c r="L1210" s="75">
        <f t="shared" si="59"/>
        <v>0</v>
      </c>
      <c r="M1210" s="85" t="s">
        <v>5</v>
      </c>
    </row>
    <row r="1211" spans="1:13">
      <c r="A1211" s="106" t="s">
        <v>116</v>
      </c>
      <c r="B1211" s="69" t="s">
        <v>662</v>
      </c>
      <c r="C1211" s="79" t="s">
        <v>2246</v>
      </c>
      <c r="D1211" s="80" t="s">
        <v>1056</v>
      </c>
      <c r="E1211" s="81">
        <v>0.6</v>
      </c>
      <c r="F1211" s="73">
        <v>10</v>
      </c>
      <c r="G1211" s="75">
        <v>35.010599999999997</v>
      </c>
      <c r="H1211" s="75">
        <v>0</v>
      </c>
      <c r="I1211" s="73">
        <v>10</v>
      </c>
      <c r="J1211" s="82"/>
      <c r="K1211" s="83" t="str">
        <f t="shared" si="58"/>
        <v>-</v>
      </c>
      <c r="L1211" s="75">
        <f t="shared" si="59"/>
        <v>0</v>
      </c>
      <c r="M1211" s="85" t="s">
        <v>5</v>
      </c>
    </row>
    <row r="1212" spans="1:13">
      <c r="A1212" s="148" t="s">
        <v>129</v>
      </c>
      <c r="B1212" s="198" t="s">
        <v>662</v>
      </c>
      <c r="C1212" s="79" t="s">
        <v>2247</v>
      </c>
      <c r="D1212" s="80" t="s">
        <v>1071</v>
      </c>
      <c r="E1212" s="81" t="s">
        <v>4</v>
      </c>
      <c r="F1212" s="73">
        <v>10</v>
      </c>
      <c r="G1212" s="75">
        <v>39.619999999999997</v>
      </c>
      <c r="H1212" s="75">
        <v>0</v>
      </c>
      <c r="I1212" s="73">
        <v>10</v>
      </c>
      <c r="J1212" s="82"/>
      <c r="K1212" s="83" t="str">
        <f t="shared" si="58"/>
        <v>-</v>
      </c>
      <c r="L1212" s="75">
        <f t="shared" si="59"/>
        <v>0</v>
      </c>
      <c r="M1212" s="85" t="s">
        <v>5</v>
      </c>
    </row>
    <row r="1213" spans="1:13">
      <c r="A1213" s="148" t="s">
        <v>129</v>
      </c>
      <c r="B1213" s="69" t="s">
        <v>662</v>
      </c>
      <c r="C1213" s="79" t="s">
        <v>2248</v>
      </c>
      <c r="D1213" s="80" t="s">
        <v>1057</v>
      </c>
      <c r="E1213" s="81">
        <v>0.6</v>
      </c>
      <c r="F1213" s="73">
        <v>10</v>
      </c>
      <c r="G1213" s="75">
        <v>46.409399999999998</v>
      </c>
      <c r="H1213" s="75">
        <v>0</v>
      </c>
      <c r="I1213" s="73">
        <v>10</v>
      </c>
      <c r="J1213" s="82"/>
      <c r="K1213" s="83" t="str">
        <f t="shared" si="58"/>
        <v>-</v>
      </c>
      <c r="L1213" s="75">
        <f t="shared" si="59"/>
        <v>0</v>
      </c>
      <c r="M1213" s="85" t="s">
        <v>5</v>
      </c>
    </row>
    <row r="1214" spans="1:13">
      <c r="A1214" s="121" t="s">
        <v>231</v>
      </c>
      <c r="B1214" s="69" t="s">
        <v>662</v>
      </c>
      <c r="C1214" s="79" t="s">
        <v>2249</v>
      </c>
      <c r="D1214" s="80" t="s">
        <v>1058</v>
      </c>
      <c r="E1214" s="81" t="s">
        <v>4</v>
      </c>
      <c r="F1214" s="73">
        <v>10</v>
      </c>
      <c r="G1214" s="75">
        <v>50.989999999999995</v>
      </c>
      <c r="H1214" s="75">
        <v>0</v>
      </c>
      <c r="I1214" s="73">
        <v>10</v>
      </c>
      <c r="J1214" s="82"/>
      <c r="K1214" s="83" t="str">
        <f t="shared" si="58"/>
        <v>-</v>
      </c>
      <c r="L1214" s="75">
        <f t="shared" si="59"/>
        <v>0</v>
      </c>
      <c r="M1214" s="85" t="s">
        <v>5</v>
      </c>
    </row>
    <row r="1215" spans="1:13">
      <c r="A1215" s="121" t="s">
        <v>231</v>
      </c>
      <c r="B1215" s="69" t="s">
        <v>662</v>
      </c>
      <c r="C1215" s="79" t="s">
        <v>2250</v>
      </c>
      <c r="D1215" s="80" t="s">
        <v>1059</v>
      </c>
      <c r="E1215" s="81">
        <v>0.6</v>
      </c>
      <c r="F1215" s="73">
        <v>10</v>
      </c>
      <c r="G1215" s="75">
        <v>63.95</v>
      </c>
      <c r="H1215" s="75">
        <v>0</v>
      </c>
      <c r="I1215" s="73">
        <v>10</v>
      </c>
      <c r="J1215" s="82"/>
      <c r="K1215" s="83" t="str">
        <f t="shared" si="58"/>
        <v>-</v>
      </c>
      <c r="L1215" s="75">
        <f t="shared" si="59"/>
        <v>0</v>
      </c>
      <c r="M1215" s="85" t="s">
        <v>5</v>
      </c>
    </row>
    <row r="1216" spans="1:13">
      <c r="A1216" s="171" t="s">
        <v>655</v>
      </c>
      <c r="B1216" s="69" t="s">
        <v>643</v>
      </c>
      <c r="C1216" s="79" t="s">
        <v>2251</v>
      </c>
      <c r="D1216" s="80" t="s">
        <v>2350</v>
      </c>
      <c r="E1216" s="81" t="s">
        <v>4</v>
      </c>
      <c r="F1216" s="73">
        <v>10</v>
      </c>
      <c r="G1216" s="75">
        <v>73.31</v>
      </c>
      <c r="H1216" s="75">
        <v>0</v>
      </c>
      <c r="I1216" s="73">
        <v>10</v>
      </c>
      <c r="J1216" s="82"/>
      <c r="K1216" s="83" t="str">
        <f t="shared" si="58"/>
        <v>-</v>
      </c>
      <c r="L1216" s="75">
        <f t="shared" si="59"/>
        <v>0</v>
      </c>
      <c r="M1216" s="85" t="s">
        <v>5</v>
      </c>
    </row>
    <row r="1217" spans="1:13">
      <c r="A1217" s="171" t="s">
        <v>655</v>
      </c>
      <c r="B1217" s="69" t="s">
        <v>643</v>
      </c>
      <c r="C1217" s="79" t="s">
        <v>2252</v>
      </c>
      <c r="D1217" s="80" t="s">
        <v>2351</v>
      </c>
      <c r="E1217" s="81">
        <v>0.6</v>
      </c>
      <c r="F1217" s="73">
        <v>10</v>
      </c>
      <c r="G1217" s="75">
        <v>97.84</v>
      </c>
      <c r="H1217" s="75">
        <v>0</v>
      </c>
      <c r="I1217" s="73">
        <v>10</v>
      </c>
      <c r="J1217" s="82"/>
      <c r="K1217" s="83" t="str">
        <f t="shared" si="58"/>
        <v>-</v>
      </c>
      <c r="L1217" s="75">
        <f t="shared" si="59"/>
        <v>0</v>
      </c>
      <c r="M1217" s="85" t="s">
        <v>5</v>
      </c>
    </row>
    <row r="1218" spans="1:13" s="200" customFormat="1" hidden="1">
      <c r="A1218" s="221" t="s">
        <v>23</v>
      </c>
      <c r="B1218" s="200" t="s">
        <v>2</v>
      </c>
      <c r="C1218" s="201" t="s">
        <v>2253</v>
      </c>
      <c r="D1218" s="202" t="s">
        <v>804</v>
      </c>
      <c r="E1218" s="203">
        <v>0.6</v>
      </c>
      <c r="F1218" s="204">
        <v>10</v>
      </c>
      <c r="G1218" s="206">
        <v>91.800000000000011</v>
      </c>
      <c r="H1218" s="206">
        <v>0</v>
      </c>
      <c r="I1218" s="204">
        <v>10</v>
      </c>
      <c r="J1218" s="207"/>
      <c r="K1218" s="208" t="str">
        <f t="shared" si="58"/>
        <v>-</v>
      </c>
      <c r="L1218" s="206">
        <f t="shared" si="59"/>
        <v>0</v>
      </c>
      <c r="M1218" s="219" t="s">
        <v>2534</v>
      </c>
    </row>
    <row r="1219" spans="1:13" s="200" customFormat="1" hidden="1">
      <c r="A1219" s="238" t="s">
        <v>7</v>
      </c>
      <c r="B1219" s="200" t="s">
        <v>643</v>
      </c>
      <c r="C1219" s="201" t="s">
        <v>2254</v>
      </c>
      <c r="D1219" s="202" t="s">
        <v>2352</v>
      </c>
      <c r="E1219" s="203" t="s">
        <v>4</v>
      </c>
      <c r="F1219" s="204">
        <v>10</v>
      </c>
      <c r="G1219" s="206">
        <v>26.01</v>
      </c>
      <c r="H1219" s="206">
        <v>0</v>
      </c>
      <c r="I1219" s="204">
        <v>10</v>
      </c>
      <c r="J1219" s="207"/>
      <c r="K1219" s="208" t="str">
        <f t="shared" si="58"/>
        <v>-</v>
      </c>
      <c r="L1219" s="206">
        <f t="shared" si="59"/>
        <v>0</v>
      </c>
      <c r="M1219" s="219" t="s">
        <v>2534</v>
      </c>
    </row>
    <row r="1220" spans="1:13" s="200" customFormat="1" hidden="1">
      <c r="A1220" s="238" t="s">
        <v>7</v>
      </c>
      <c r="B1220" s="200" t="s">
        <v>643</v>
      </c>
      <c r="C1220" s="201" t="s">
        <v>2255</v>
      </c>
      <c r="D1220" s="202" t="s">
        <v>2353</v>
      </c>
      <c r="E1220" s="203">
        <v>0.6</v>
      </c>
      <c r="F1220" s="204">
        <v>10</v>
      </c>
      <c r="G1220" s="206">
        <v>39.18</v>
      </c>
      <c r="H1220" s="206">
        <v>0</v>
      </c>
      <c r="I1220" s="204">
        <v>10</v>
      </c>
      <c r="J1220" s="207"/>
      <c r="K1220" s="208" t="str">
        <f t="shared" si="58"/>
        <v>-</v>
      </c>
      <c r="L1220" s="206">
        <f t="shared" si="59"/>
        <v>0</v>
      </c>
      <c r="M1220" s="219" t="s">
        <v>2534</v>
      </c>
    </row>
    <row r="1221" spans="1:13">
      <c r="A1221" s="93" t="s">
        <v>644</v>
      </c>
      <c r="B1221" s="69" t="s">
        <v>662</v>
      </c>
      <c r="C1221" s="79" t="s">
        <v>2256</v>
      </c>
      <c r="D1221" s="80" t="s">
        <v>1060</v>
      </c>
      <c r="E1221" s="81" t="s">
        <v>4</v>
      </c>
      <c r="F1221" s="73">
        <v>10</v>
      </c>
      <c r="G1221" s="75">
        <v>50.989999999999995</v>
      </c>
      <c r="H1221" s="75">
        <v>0</v>
      </c>
      <c r="I1221" s="73">
        <v>10</v>
      </c>
      <c r="J1221" s="82"/>
      <c r="K1221" s="83" t="str">
        <f t="shared" si="58"/>
        <v>-</v>
      </c>
      <c r="L1221" s="75">
        <f t="shared" si="59"/>
        <v>0</v>
      </c>
      <c r="M1221" s="85" t="s">
        <v>5</v>
      </c>
    </row>
    <row r="1222" spans="1:13">
      <c r="A1222" s="93" t="s">
        <v>644</v>
      </c>
      <c r="B1222" s="69" t="s">
        <v>662</v>
      </c>
      <c r="C1222" s="79" t="s">
        <v>2257</v>
      </c>
      <c r="D1222" s="80" t="s">
        <v>1061</v>
      </c>
      <c r="E1222" s="81">
        <v>0.6</v>
      </c>
      <c r="F1222" s="73">
        <v>10</v>
      </c>
      <c r="G1222" s="75">
        <v>57.808199999999985</v>
      </c>
      <c r="H1222" s="75">
        <v>0</v>
      </c>
      <c r="I1222" s="73">
        <v>10</v>
      </c>
      <c r="J1222" s="82"/>
      <c r="K1222" s="83" t="str">
        <f t="shared" si="58"/>
        <v>-</v>
      </c>
      <c r="L1222" s="75">
        <f t="shared" si="59"/>
        <v>0</v>
      </c>
      <c r="M1222" s="85" t="s">
        <v>5</v>
      </c>
    </row>
    <row r="1223" spans="1:13">
      <c r="A1223" s="93" t="s">
        <v>644</v>
      </c>
      <c r="B1223" s="69" t="s">
        <v>662</v>
      </c>
      <c r="C1223" s="79" t="s">
        <v>2258</v>
      </c>
      <c r="D1223" s="80" t="s">
        <v>1062</v>
      </c>
      <c r="E1223" s="81" t="s">
        <v>4</v>
      </c>
      <c r="F1223" s="73">
        <v>10</v>
      </c>
      <c r="G1223" s="75">
        <v>40.34813333333333</v>
      </c>
      <c r="H1223" s="75">
        <v>0</v>
      </c>
      <c r="I1223" s="73">
        <v>10</v>
      </c>
      <c r="J1223" s="82"/>
      <c r="K1223" s="83" t="str">
        <f t="shared" si="58"/>
        <v>-</v>
      </c>
      <c r="L1223" s="75">
        <f t="shared" si="59"/>
        <v>0</v>
      </c>
      <c r="M1223" s="85" t="s">
        <v>5</v>
      </c>
    </row>
    <row r="1224" spans="1:13">
      <c r="A1224" s="93" t="s">
        <v>644</v>
      </c>
      <c r="B1224" s="69" t="s">
        <v>662</v>
      </c>
      <c r="C1224" s="79" t="s">
        <v>2259</v>
      </c>
      <c r="D1224" s="80" t="s">
        <v>1062</v>
      </c>
      <c r="E1224" s="81" t="s">
        <v>4</v>
      </c>
      <c r="F1224" s="73">
        <v>50</v>
      </c>
      <c r="G1224" s="74">
        <v>44.89</v>
      </c>
      <c r="H1224" s="75">
        <v>0</v>
      </c>
      <c r="I1224" s="73">
        <v>50</v>
      </c>
      <c r="J1224" s="82"/>
      <c r="K1224" s="83" t="str">
        <f>IFERROR(IF(J1224/F1224=0,"-",J1224/F1224),"-")</f>
        <v>-</v>
      </c>
      <c r="L1224" s="75">
        <f>IF(J1224&lt;5,H1224*J1224, IF(J1224&lt;F1224,H1224*J1224,G1224*J1224))</f>
        <v>0</v>
      </c>
      <c r="M1224" s="78" t="s">
        <v>5</v>
      </c>
    </row>
    <row r="1225" spans="1:13">
      <c r="A1225" s="93" t="s">
        <v>644</v>
      </c>
      <c r="B1225" s="69" t="s">
        <v>662</v>
      </c>
      <c r="C1225" s="79" t="s">
        <v>2260</v>
      </c>
      <c r="D1225" s="80" t="s">
        <v>1063</v>
      </c>
      <c r="E1225" s="81">
        <v>0.6</v>
      </c>
      <c r="F1225" s="73">
        <v>35</v>
      </c>
      <c r="G1225" s="74">
        <v>59.85</v>
      </c>
      <c r="H1225" s="75">
        <v>0</v>
      </c>
      <c r="I1225" s="73">
        <v>35</v>
      </c>
      <c r="J1225" s="82"/>
      <c r="K1225" s="83" t="str">
        <f>IFERROR(IF(J1225/F1225=0,"-",J1225/F1225),"-")</f>
        <v>-</v>
      </c>
      <c r="L1225" s="75">
        <f>IF(J1225&lt;5,H1225*J1225, IF(J1225&lt;F1225,H1225*J1225,G1225*J1225))</f>
        <v>0</v>
      </c>
      <c r="M1225" s="78" t="s">
        <v>5</v>
      </c>
    </row>
    <row r="1226" spans="1:13">
      <c r="A1226" s="93" t="s">
        <v>644</v>
      </c>
      <c r="B1226" s="69" t="s">
        <v>662</v>
      </c>
      <c r="C1226" s="79" t="s">
        <v>2261</v>
      </c>
      <c r="D1226" s="80" t="s">
        <v>1063</v>
      </c>
      <c r="E1226" s="81">
        <v>0.6</v>
      </c>
      <c r="F1226" s="73">
        <v>10</v>
      </c>
      <c r="G1226" s="75">
        <v>57.669999999999995</v>
      </c>
      <c r="H1226" s="75">
        <v>0</v>
      </c>
      <c r="I1226" s="73">
        <v>10</v>
      </c>
      <c r="J1226" s="82"/>
      <c r="K1226" s="83" t="str">
        <f t="shared" si="58"/>
        <v>-</v>
      </c>
      <c r="L1226" s="75">
        <f t="shared" si="59"/>
        <v>0</v>
      </c>
      <c r="M1226" s="85" t="s">
        <v>5</v>
      </c>
    </row>
    <row r="1227" spans="1:13" s="200" customFormat="1" hidden="1">
      <c r="A1227" s="268" t="s">
        <v>647</v>
      </c>
      <c r="B1227" s="200" t="s">
        <v>643</v>
      </c>
      <c r="C1227" s="201" t="s">
        <v>2262</v>
      </c>
      <c r="D1227" s="202" t="s">
        <v>2354</v>
      </c>
      <c r="E1227" s="203" t="s">
        <v>4</v>
      </c>
      <c r="F1227" s="204">
        <v>10</v>
      </c>
      <c r="G1227" s="206">
        <v>66.900000000000006</v>
      </c>
      <c r="H1227" s="206">
        <v>0</v>
      </c>
      <c r="I1227" s="204">
        <v>10</v>
      </c>
      <c r="J1227" s="207"/>
      <c r="K1227" s="208" t="str">
        <f t="shared" si="58"/>
        <v>-</v>
      </c>
      <c r="L1227" s="206">
        <f t="shared" si="59"/>
        <v>0</v>
      </c>
      <c r="M1227" s="219" t="s">
        <v>2534</v>
      </c>
    </row>
    <row r="1228" spans="1:13" s="200" customFormat="1" hidden="1">
      <c r="A1228" s="268" t="s">
        <v>647</v>
      </c>
      <c r="B1228" s="200" t="s">
        <v>643</v>
      </c>
      <c r="C1228" s="201" t="s">
        <v>2263</v>
      </c>
      <c r="D1228" s="202" t="s">
        <v>2355</v>
      </c>
      <c r="E1228" s="203">
        <v>0.6</v>
      </c>
      <c r="F1228" s="204">
        <v>10</v>
      </c>
      <c r="G1228" s="206">
        <v>93.93</v>
      </c>
      <c r="H1228" s="206">
        <v>0</v>
      </c>
      <c r="I1228" s="204">
        <v>10</v>
      </c>
      <c r="J1228" s="207"/>
      <c r="K1228" s="208" t="str">
        <f t="shared" si="58"/>
        <v>-</v>
      </c>
      <c r="L1228" s="206">
        <f t="shared" si="59"/>
        <v>0</v>
      </c>
      <c r="M1228" s="219" t="s">
        <v>2534</v>
      </c>
    </row>
    <row r="1229" spans="1:13">
      <c r="A1229" s="188" t="s">
        <v>805</v>
      </c>
      <c r="B1229" s="69" t="s">
        <v>662</v>
      </c>
      <c r="C1229" s="79" t="s">
        <v>2264</v>
      </c>
      <c r="D1229" s="80" t="s">
        <v>1064</v>
      </c>
      <c r="E1229" s="81" t="s">
        <v>4</v>
      </c>
      <c r="F1229" s="73">
        <v>10</v>
      </c>
      <c r="G1229" s="75">
        <v>50.989999999999995</v>
      </c>
      <c r="H1229" s="75">
        <v>0</v>
      </c>
      <c r="I1229" s="73">
        <v>10</v>
      </c>
      <c r="J1229" s="82"/>
      <c r="K1229" s="83" t="str">
        <f t="shared" si="58"/>
        <v>-</v>
      </c>
      <c r="L1229" s="75">
        <f t="shared" si="59"/>
        <v>0</v>
      </c>
      <c r="M1229" s="85" t="s">
        <v>5</v>
      </c>
    </row>
    <row r="1230" spans="1:13">
      <c r="A1230" s="188" t="s">
        <v>805</v>
      </c>
      <c r="B1230" s="69" t="s">
        <v>662</v>
      </c>
      <c r="C1230" s="79" t="s">
        <v>2265</v>
      </c>
      <c r="D1230" s="80" t="s">
        <v>1065</v>
      </c>
      <c r="E1230" s="81">
        <v>0.6</v>
      </c>
      <c r="F1230" s="73">
        <v>10</v>
      </c>
      <c r="G1230" s="75">
        <v>63.95</v>
      </c>
      <c r="H1230" s="75">
        <v>0</v>
      </c>
      <c r="I1230" s="73">
        <v>10</v>
      </c>
      <c r="J1230" s="82"/>
      <c r="K1230" s="83" t="str">
        <f t="shared" si="58"/>
        <v>-</v>
      </c>
      <c r="L1230" s="75">
        <f t="shared" si="59"/>
        <v>0</v>
      </c>
      <c r="M1230" s="85" t="s">
        <v>5</v>
      </c>
    </row>
    <row r="1231" spans="1:13" ht="39" customHeight="1">
      <c r="A1231" s="154"/>
      <c r="B1231" s="155"/>
      <c r="C1231" s="156"/>
      <c r="D1231" s="195" t="s">
        <v>806</v>
      </c>
      <c r="E1231" s="158"/>
      <c r="F1231" s="159"/>
      <c r="G1231" s="158"/>
      <c r="H1231" s="158"/>
      <c r="I1231" s="159"/>
      <c r="J1231" s="157"/>
      <c r="K1231" s="157"/>
      <c r="L1231" s="157"/>
      <c r="M1231" s="158"/>
    </row>
    <row r="1232" spans="1:13" s="200" customFormat="1" hidden="1">
      <c r="A1232" s="229" t="s">
        <v>41</v>
      </c>
      <c r="B1232" s="200" t="s">
        <v>2</v>
      </c>
      <c r="C1232" s="201" t="s">
        <v>2266</v>
      </c>
      <c r="D1232" s="202" t="s">
        <v>807</v>
      </c>
      <c r="E1232" s="203" t="s">
        <v>4</v>
      </c>
      <c r="F1232" s="204">
        <v>3</v>
      </c>
      <c r="G1232" s="206">
        <v>92.100000000000009</v>
      </c>
      <c r="H1232" s="206">
        <v>0</v>
      </c>
      <c r="I1232" s="204">
        <v>3</v>
      </c>
      <c r="J1232" s="207"/>
      <c r="K1232" s="208" t="str">
        <f t="shared" si="58"/>
        <v>-</v>
      </c>
      <c r="L1232" s="206">
        <f t="shared" si="59"/>
        <v>0</v>
      </c>
      <c r="M1232" s="219" t="s">
        <v>2534</v>
      </c>
    </row>
    <row r="1233" spans="1:13" s="200" customFormat="1" hidden="1">
      <c r="A1233" s="229" t="s">
        <v>41</v>
      </c>
      <c r="B1233" s="200" t="s">
        <v>2</v>
      </c>
      <c r="C1233" s="201" t="s">
        <v>2267</v>
      </c>
      <c r="D1233" s="202" t="s">
        <v>808</v>
      </c>
      <c r="E1233" s="203">
        <v>0.6</v>
      </c>
      <c r="F1233" s="204">
        <v>3</v>
      </c>
      <c r="G1233" s="206">
        <v>131.76999999999998</v>
      </c>
      <c r="H1233" s="206">
        <v>0</v>
      </c>
      <c r="I1233" s="204">
        <v>3</v>
      </c>
      <c r="J1233" s="207"/>
      <c r="K1233" s="208" t="str">
        <f t="shared" si="58"/>
        <v>-</v>
      </c>
      <c r="L1233" s="206">
        <f t="shared" si="59"/>
        <v>0</v>
      </c>
      <c r="M1233" s="219" t="s">
        <v>2534</v>
      </c>
    </row>
    <row r="1234" spans="1:13" s="200" customFormat="1" hidden="1">
      <c r="A1234" s="238" t="s">
        <v>7</v>
      </c>
      <c r="B1234" s="200" t="s">
        <v>662</v>
      </c>
      <c r="C1234" s="201" t="s">
        <v>2268</v>
      </c>
      <c r="D1234" s="202" t="s">
        <v>1066</v>
      </c>
      <c r="E1234" s="203" t="s">
        <v>4</v>
      </c>
      <c r="F1234" s="204">
        <v>3</v>
      </c>
      <c r="G1234" s="206">
        <v>209.3</v>
      </c>
      <c r="H1234" s="206">
        <v>0</v>
      </c>
      <c r="I1234" s="204">
        <v>3</v>
      </c>
      <c r="J1234" s="207"/>
      <c r="K1234" s="208" t="str">
        <f t="shared" si="58"/>
        <v>-</v>
      </c>
      <c r="L1234" s="206">
        <f t="shared" si="59"/>
        <v>0</v>
      </c>
      <c r="M1234" s="219" t="s">
        <v>2534</v>
      </c>
    </row>
    <row r="1235" spans="1:13" s="200" customFormat="1" hidden="1">
      <c r="A1235" s="238" t="s">
        <v>7</v>
      </c>
      <c r="B1235" s="200" t="s">
        <v>662</v>
      </c>
      <c r="C1235" s="201" t="s">
        <v>2269</v>
      </c>
      <c r="D1235" s="202" t="s">
        <v>1067</v>
      </c>
      <c r="E1235" s="203">
        <v>0.6</v>
      </c>
      <c r="F1235" s="204">
        <v>3</v>
      </c>
      <c r="G1235" s="206">
        <v>259.14</v>
      </c>
      <c r="H1235" s="206">
        <v>0</v>
      </c>
      <c r="I1235" s="204">
        <v>3</v>
      </c>
      <c r="J1235" s="207"/>
      <c r="K1235" s="208" t="str">
        <f t="shared" si="58"/>
        <v>-</v>
      </c>
      <c r="L1235" s="206">
        <f t="shared" si="59"/>
        <v>0</v>
      </c>
      <c r="M1235" s="219" t="s">
        <v>2534</v>
      </c>
    </row>
    <row r="1236" spans="1:13" s="200" customFormat="1" hidden="1">
      <c r="A1236" s="229" t="s">
        <v>41</v>
      </c>
      <c r="B1236" s="200" t="s">
        <v>643</v>
      </c>
      <c r="C1236" s="201" t="s">
        <v>2270</v>
      </c>
      <c r="D1236" s="202" t="s">
        <v>2356</v>
      </c>
      <c r="E1236" s="203">
        <v>0.6</v>
      </c>
      <c r="F1236" s="204">
        <v>3</v>
      </c>
      <c r="G1236" s="206">
        <v>524.96</v>
      </c>
      <c r="H1236" s="206">
        <v>0</v>
      </c>
      <c r="I1236" s="204">
        <v>3</v>
      </c>
      <c r="J1236" s="207"/>
      <c r="K1236" s="208" t="str">
        <f t="shared" si="58"/>
        <v>-</v>
      </c>
      <c r="L1236" s="206">
        <f t="shared" si="59"/>
        <v>0</v>
      </c>
      <c r="M1236" s="219" t="s">
        <v>2534</v>
      </c>
    </row>
    <row r="1237" spans="1:13" s="200" customFormat="1" hidden="1">
      <c r="A1237" s="217" t="s">
        <v>248</v>
      </c>
      <c r="B1237" s="200" t="s">
        <v>2</v>
      </c>
      <c r="C1237" s="201" t="s">
        <v>2271</v>
      </c>
      <c r="D1237" s="202" t="s">
        <v>809</v>
      </c>
      <c r="E1237" s="203">
        <v>0.6</v>
      </c>
      <c r="F1237" s="204">
        <v>3</v>
      </c>
      <c r="G1237" s="206">
        <v>448.5</v>
      </c>
      <c r="H1237" s="206">
        <v>0</v>
      </c>
      <c r="I1237" s="204">
        <v>3</v>
      </c>
      <c r="J1237" s="207"/>
      <c r="K1237" s="208" t="str">
        <f t="shared" si="58"/>
        <v>-</v>
      </c>
      <c r="L1237" s="206">
        <f t="shared" si="59"/>
        <v>0</v>
      </c>
      <c r="M1237" s="219" t="s">
        <v>2534</v>
      </c>
    </row>
    <row r="1238" spans="1:13">
      <c r="A1238" s="169" t="s">
        <v>652</v>
      </c>
      <c r="B1238" s="69" t="s">
        <v>2</v>
      </c>
      <c r="C1238" s="79" t="s">
        <v>2272</v>
      </c>
      <c r="D1238" s="80" t="s">
        <v>810</v>
      </c>
      <c r="E1238" s="81" t="s">
        <v>4</v>
      </c>
      <c r="F1238" s="73">
        <v>3</v>
      </c>
      <c r="G1238" s="75">
        <v>239.45</v>
      </c>
      <c r="H1238" s="75">
        <v>0</v>
      </c>
      <c r="I1238" s="73">
        <v>3</v>
      </c>
      <c r="J1238" s="82"/>
      <c r="K1238" s="83" t="str">
        <f t="shared" si="58"/>
        <v>-</v>
      </c>
      <c r="L1238" s="75">
        <f t="shared" si="59"/>
        <v>0</v>
      </c>
      <c r="M1238" s="85" t="s">
        <v>5</v>
      </c>
    </row>
    <row r="1239" spans="1:13">
      <c r="A1239" s="169" t="s">
        <v>652</v>
      </c>
      <c r="B1239" s="69" t="s">
        <v>2</v>
      </c>
      <c r="C1239" s="79" t="s">
        <v>2273</v>
      </c>
      <c r="D1239" s="80" t="s">
        <v>811</v>
      </c>
      <c r="E1239" s="81">
        <v>0.6</v>
      </c>
      <c r="F1239" s="73">
        <v>3</v>
      </c>
      <c r="G1239" s="75">
        <v>299.25</v>
      </c>
      <c r="H1239" s="75">
        <v>0</v>
      </c>
      <c r="I1239" s="73">
        <v>3</v>
      </c>
      <c r="J1239" s="82"/>
      <c r="K1239" s="83" t="str">
        <f t="shared" si="58"/>
        <v>-</v>
      </c>
      <c r="L1239" s="75">
        <f t="shared" si="59"/>
        <v>0</v>
      </c>
      <c r="M1239" s="85" t="s">
        <v>5</v>
      </c>
    </row>
    <row r="1240" spans="1:13" s="200" customFormat="1" hidden="1">
      <c r="A1240" s="221" t="s">
        <v>23</v>
      </c>
      <c r="B1240" s="200" t="s">
        <v>2</v>
      </c>
      <c r="C1240" s="201" t="s">
        <v>2274</v>
      </c>
      <c r="D1240" s="202" t="s">
        <v>812</v>
      </c>
      <c r="E1240" s="203">
        <v>0.6</v>
      </c>
      <c r="F1240" s="204">
        <v>3</v>
      </c>
      <c r="G1240" s="206">
        <v>194.35</v>
      </c>
      <c r="H1240" s="206">
        <v>0</v>
      </c>
      <c r="I1240" s="204">
        <v>3</v>
      </c>
      <c r="J1240" s="207"/>
      <c r="K1240" s="208" t="str">
        <f t="shared" si="58"/>
        <v>-</v>
      </c>
      <c r="L1240" s="206">
        <f t="shared" si="59"/>
        <v>0</v>
      </c>
      <c r="M1240" s="219" t="s">
        <v>2534</v>
      </c>
    </row>
    <row r="1241" spans="1:13" s="200" customFormat="1" hidden="1">
      <c r="A1241" s="231" t="s">
        <v>8</v>
      </c>
      <c r="B1241" s="200" t="s">
        <v>643</v>
      </c>
      <c r="C1241" s="201" t="s">
        <v>2275</v>
      </c>
      <c r="D1241" s="202" t="s">
        <v>2357</v>
      </c>
      <c r="E1241" s="203" t="s">
        <v>4</v>
      </c>
      <c r="F1241" s="204">
        <v>3</v>
      </c>
      <c r="G1241" s="206">
        <v>314.95</v>
      </c>
      <c r="H1241" s="206">
        <v>0</v>
      </c>
      <c r="I1241" s="204">
        <v>3</v>
      </c>
      <c r="J1241" s="207"/>
      <c r="K1241" s="208" t="str">
        <f t="shared" si="58"/>
        <v>-</v>
      </c>
      <c r="L1241" s="206">
        <f t="shared" si="59"/>
        <v>0</v>
      </c>
      <c r="M1241" s="219" t="s">
        <v>2534</v>
      </c>
    </row>
    <row r="1242" spans="1:13" s="200" customFormat="1" hidden="1">
      <c r="A1242" s="231" t="s">
        <v>8</v>
      </c>
      <c r="B1242" s="200" t="s">
        <v>643</v>
      </c>
      <c r="C1242" s="201" t="s">
        <v>2276</v>
      </c>
      <c r="D1242" s="202" t="s">
        <v>2358</v>
      </c>
      <c r="E1242" s="203">
        <v>0.6</v>
      </c>
      <c r="F1242" s="204">
        <v>3</v>
      </c>
      <c r="G1242" s="206">
        <v>378.74</v>
      </c>
      <c r="H1242" s="206">
        <v>0</v>
      </c>
      <c r="I1242" s="204">
        <v>3</v>
      </c>
      <c r="J1242" s="207"/>
      <c r="K1242" s="208" t="str">
        <f t="shared" si="58"/>
        <v>-</v>
      </c>
      <c r="L1242" s="206">
        <f t="shared" si="59"/>
        <v>0</v>
      </c>
      <c r="M1242" s="219" t="s">
        <v>2534</v>
      </c>
    </row>
    <row r="1243" spans="1:13">
      <c r="A1243" s="91" t="s">
        <v>23</v>
      </c>
      <c r="B1243" s="69" t="s">
        <v>2</v>
      </c>
      <c r="C1243" s="79" t="s">
        <v>2277</v>
      </c>
      <c r="D1243" s="80" t="s">
        <v>813</v>
      </c>
      <c r="E1243" s="81">
        <v>0.6</v>
      </c>
      <c r="F1243" s="73">
        <v>3</v>
      </c>
      <c r="G1243" s="75">
        <v>1191.27</v>
      </c>
      <c r="H1243" s="75">
        <v>0</v>
      </c>
      <c r="I1243" s="73">
        <v>3</v>
      </c>
      <c r="J1243" s="82"/>
      <c r="K1243" s="83" t="str">
        <f t="shared" si="58"/>
        <v>-</v>
      </c>
      <c r="L1243" s="75">
        <f t="shared" si="59"/>
        <v>0</v>
      </c>
      <c r="M1243" s="85" t="s">
        <v>5</v>
      </c>
    </row>
    <row r="1244" spans="1:13" s="200" customFormat="1" hidden="1">
      <c r="A1244" s="217" t="s">
        <v>248</v>
      </c>
      <c r="B1244" s="200" t="s">
        <v>643</v>
      </c>
      <c r="C1244" s="201" t="s">
        <v>2278</v>
      </c>
      <c r="D1244" s="202" t="s">
        <v>2359</v>
      </c>
      <c r="E1244" s="203">
        <v>0.6</v>
      </c>
      <c r="F1244" s="204">
        <v>3</v>
      </c>
      <c r="G1244" s="206">
        <v>179.4</v>
      </c>
      <c r="H1244" s="206">
        <v>0</v>
      </c>
      <c r="I1244" s="204">
        <v>3</v>
      </c>
      <c r="J1244" s="207"/>
      <c r="K1244" s="208" t="str">
        <f t="shared" si="58"/>
        <v>-</v>
      </c>
      <c r="L1244" s="206">
        <f t="shared" si="59"/>
        <v>0</v>
      </c>
      <c r="M1244" s="219" t="s">
        <v>2534</v>
      </c>
    </row>
    <row r="1245" spans="1:13" s="200" customFormat="1" hidden="1">
      <c r="A1245" s="270" t="s">
        <v>272</v>
      </c>
      <c r="B1245" s="200" t="s">
        <v>2</v>
      </c>
      <c r="C1245" s="201" t="s">
        <v>2279</v>
      </c>
      <c r="D1245" s="202" t="s">
        <v>814</v>
      </c>
      <c r="E1245" s="203">
        <v>0.6</v>
      </c>
      <c r="F1245" s="204">
        <v>3</v>
      </c>
      <c r="G1245" s="206">
        <v>262.83999999999997</v>
      </c>
      <c r="H1245" s="206">
        <v>0</v>
      </c>
      <c r="I1245" s="204">
        <v>3</v>
      </c>
      <c r="J1245" s="207"/>
      <c r="K1245" s="208" t="str">
        <f t="shared" si="58"/>
        <v>-</v>
      </c>
      <c r="L1245" s="206">
        <f t="shared" si="59"/>
        <v>0</v>
      </c>
      <c r="M1245" s="219" t="s">
        <v>2534</v>
      </c>
    </row>
    <row r="1246" spans="1:13" s="200" customFormat="1" hidden="1">
      <c r="A1246" s="230" t="s">
        <v>644</v>
      </c>
      <c r="B1246" s="200" t="s">
        <v>2</v>
      </c>
      <c r="C1246" s="201" t="s">
        <v>2280</v>
      </c>
      <c r="D1246" s="202" t="s">
        <v>815</v>
      </c>
      <c r="E1246" s="203">
        <v>0.6</v>
      </c>
      <c r="F1246" s="204">
        <v>3</v>
      </c>
      <c r="G1246" s="206">
        <v>263.12</v>
      </c>
      <c r="H1246" s="206">
        <v>0</v>
      </c>
      <c r="I1246" s="204">
        <v>3</v>
      </c>
      <c r="J1246" s="207"/>
      <c r="K1246" s="208" t="str">
        <f t="shared" si="58"/>
        <v>-</v>
      </c>
      <c r="L1246" s="206">
        <f t="shared" si="59"/>
        <v>0</v>
      </c>
      <c r="M1246" s="219" t="s">
        <v>2534</v>
      </c>
    </row>
    <row r="1247" spans="1:13" s="200" customFormat="1" hidden="1">
      <c r="A1247" s="231" t="s">
        <v>8</v>
      </c>
      <c r="B1247" s="200" t="s">
        <v>2</v>
      </c>
      <c r="C1247" s="201" t="s">
        <v>2281</v>
      </c>
      <c r="D1247" s="202" t="s">
        <v>816</v>
      </c>
      <c r="E1247" s="203">
        <v>0.6</v>
      </c>
      <c r="F1247" s="204">
        <v>3</v>
      </c>
      <c r="G1247" s="206">
        <v>657.8</v>
      </c>
      <c r="H1247" s="206">
        <v>0</v>
      </c>
      <c r="I1247" s="204">
        <v>3</v>
      </c>
      <c r="J1247" s="207"/>
      <c r="K1247" s="208" t="str">
        <f t="shared" si="58"/>
        <v>-</v>
      </c>
      <c r="L1247" s="206">
        <f t="shared" si="59"/>
        <v>0</v>
      </c>
      <c r="M1247" s="219" t="s">
        <v>2534</v>
      </c>
    </row>
    <row r="1248" spans="1:13">
      <c r="A1248" s="168" t="s">
        <v>651</v>
      </c>
      <c r="B1248" s="69" t="s">
        <v>643</v>
      </c>
      <c r="C1248" s="79" t="s">
        <v>2282</v>
      </c>
      <c r="D1248" s="80" t="s">
        <v>2360</v>
      </c>
      <c r="E1248" s="81">
        <v>0.6</v>
      </c>
      <c r="F1248" s="73">
        <v>3</v>
      </c>
      <c r="G1248" s="75">
        <v>159.72</v>
      </c>
      <c r="H1248" s="75">
        <v>0</v>
      </c>
      <c r="I1248" s="73">
        <v>3</v>
      </c>
      <c r="J1248" s="82"/>
      <c r="K1248" s="83" t="str">
        <f t="shared" si="58"/>
        <v>-</v>
      </c>
      <c r="L1248" s="75">
        <f t="shared" si="59"/>
        <v>0</v>
      </c>
      <c r="M1248" s="85" t="s">
        <v>5</v>
      </c>
    </row>
    <row r="1249" spans="1:13" s="200" customFormat="1" hidden="1">
      <c r="A1249" s="229" t="s">
        <v>41</v>
      </c>
      <c r="B1249" s="200" t="s">
        <v>643</v>
      </c>
      <c r="C1249" s="201" t="s">
        <v>2283</v>
      </c>
      <c r="D1249" s="202" t="s">
        <v>2361</v>
      </c>
      <c r="E1249" s="203">
        <v>0.6</v>
      </c>
      <c r="F1249" s="204">
        <v>3</v>
      </c>
      <c r="G1249" s="206">
        <v>657.8</v>
      </c>
      <c r="H1249" s="206">
        <v>0</v>
      </c>
      <c r="I1249" s="204">
        <v>3</v>
      </c>
      <c r="J1249" s="207"/>
      <c r="K1249" s="208" t="str">
        <f t="shared" si="58"/>
        <v>-</v>
      </c>
      <c r="L1249" s="206">
        <f t="shared" si="59"/>
        <v>0</v>
      </c>
      <c r="M1249" s="219" t="s">
        <v>2534</v>
      </c>
    </row>
    <row r="1250" spans="1:13">
      <c r="A1250" s="93" t="s">
        <v>644</v>
      </c>
      <c r="B1250" s="69" t="s">
        <v>643</v>
      </c>
      <c r="C1250" s="79" t="s">
        <v>2284</v>
      </c>
      <c r="D1250" s="80" t="s">
        <v>2362</v>
      </c>
      <c r="E1250" s="81">
        <v>0.6</v>
      </c>
      <c r="F1250" s="73">
        <v>3</v>
      </c>
      <c r="G1250" s="75">
        <v>132.01999999999998</v>
      </c>
      <c r="H1250" s="75">
        <v>0</v>
      </c>
      <c r="I1250" s="73">
        <v>3</v>
      </c>
      <c r="J1250" s="82"/>
      <c r="K1250" s="83" t="str">
        <f t="shared" si="58"/>
        <v>-</v>
      </c>
      <c r="L1250" s="75">
        <f t="shared" si="59"/>
        <v>0</v>
      </c>
      <c r="M1250" s="85" t="s">
        <v>5</v>
      </c>
    </row>
    <row r="1251" spans="1:13">
      <c r="A1251" s="91" t="s">
        <v>23</v>
      </c>
      <c r="B1251" s="69" t="s">
        <v>643</v>
      </c>
      <c r="C1251" s="79" t="s">
        <v>2285</v>
      </c>
      <c r="D1251" s="80" t="s">
        <v>2363</v>
      </c>
      <c r="E1251" s="81">
        <v>0.6</v>
      </c>
      <c r="F1251" s="73">
        <v>3</v>
      </c>
      <c r="G1251" s="75">
        <v>393.94</v>
      </c>
      <c r="H1251" s="75">
        <v>0</v>
      </c>
      <c r="I1251" s="73">
        <v>3</v>
      </c>
      <c r="J1251" s="82"/>
      <c r="K1251" s="83" t="str">
        <f t="shared" si="58"/>
        <v>-</v>
      </c>
      <c r="L1251" s="75">
        <f t="shared" si="59"/>
        <v>0</v>
      </c>
      <c r="M1251" s="85" t="s">
        <v>5</v>
      </c>
    </row>
    <row r="1252" spans="1:13">
      <c r="A1252" s="99" t="s">
        <v>60</v>
      </c>
      <c r="B1252" s="69" t="s">
        <v>643</v>
      </c>
      <c r="C1252" s="79" t="s">
        <v>2286</v>
      </c>
      <c r="D1252" s="80" t="s">
        <v>2364</v>
      </c>
      <c r="E1252" s="81">
        <v>0.6</v>
      </c>
      <c r="F1252" s="73">
        <v>3</v>
      </c>
      <c r="G1252" s="75">
        <v>263.37</v>
      </c>
      <c r="H1252" s="75">
        <v>0</v>
      </c>
      <c r="I1252" s="73">
        <v>3</v>
      </c>
      <c r="J1252" s="82"/>
      <c r="K1252" s="83" t="str">
        <f t="shared" si="58"/>
        <v>-</v>
      </c>
      <c r="L1252" s="75">
        <f t="shared" si="59"/>
        <v>0</v>
      </c>
      <c r="M1252" s="85" t="s">
        <v>5</v>
      </c>
    </row>
    <row r="1253" spans="1:13">
      <c r="A1253" s="99" t="s">
        <v>60</v>
      </c>
      <c r="B1253" s="69" t="s">
        <v>643</v>
      </c>
      <c r="C1253" s="79" t="s">
        <v>2287</v>
      </c>
      <c r="D1253" s="80" t="s">
        <v>2365</v>
      </c>
      <c r="E1253" s="81">
        <v>0.6</v>
      </c>
      <c r="F1253" s="73">
        <v>3</v>
      </c>
      <c r="G1253" s="75">
        <v>518.52</v>
      </c>
      <c r="H1253" s="75">
        <v>0</v>
      </c>
      <c r="I1253" s="73">
        <v>3</v>
      </c>
      <c r="J1253" s="82"/>
      <c r="K1253" s="83" t="str">
        <f t="shared" si="58"/>
        <v>-</v>
      </c>
      <c r="L1253" s="75">
        <f t="shared" si="59"/>
        <v>0</v>
      </c>
      <c r="M1253" s="85" t="s">
        <v>5</v>
      </c>
    </row>
    <row r="1254" spans="1:13" s="200" customFormat="1" hidden="1">
      <c r="A1254" s="231" t="s">
        <v>8</v>
      </c>
      <c r="B1254" s="200" t="s">
        <v>643</v>
      </c>
      <c r="C1254" s="201" t="s">
        <v>2288</v>
      </c>
      <c r="D1254" s="202" t="s">
        <v>2366</v>
      </c>
      <c r="E1254" s="203">
        <v>0.6</v>
      </c>
      <c r="F1254" s="204">
        <v>3</v>
      </c>
      <c r="G1254" s="206">
        <v>518.27</v>
      </c>
      <c r="H1254" s="206">
        <v>0</v>
      </c>
      <c r="I1254" s="204">
        <v>3</v>
      </c>
      <c r="J1254" s="207"/>
      <c r="K1254" s="208" t="str">
        <f t="shared" si="58"/>
        <v>-</v>
      </c>
      <c r="L1254" s="206">
        <f t="shared" si="59"/>
        <v>0</v>
      </c>
      <c r="M1254" s="219" t="s">
        <v>2534</v>
      </c>
    </row>
    <row r="1255" spans="1:13">
      <c r="A1255" s="93" t="s">
        <v>644</v>
      </c>
      <c r="B1255" s="69" t="s">
        <v>643</v>
      </c>
      <c r="C1255" s="79" t="s">
        <v>2289</v>
      </c>
      <c r="D1255" s="80" t="s">
        <v>2367</v>
      </c>
      <c r="E1255" s="81">
        <v>0.6</v>
      </c>
      <c r="F1255" s="73">
        <v>3</v>
      </c>
      <c r="G1255" s="75">
        <v>518.52</v>
      </c>
      <c r="H1255" s="75">
        <v>0</v>
      </c>
      <c r="I1255" s="73">
        <v>3</v>
      </c>
      <c r="J1255" s="82"/>
      <c r="K1255" s="83" t="str">
        <f t="shared" si="58"/>
        <v>-</v>
      </c>
      <c r="L1255" s="75">
        <f t="shared" si="59"/>
        <v>0</v>
      </c>
      <c r="M1255" s="85" t="s">
        <v>5</v>
      </c>
    </row>
    <row r="1256" spans="1:13" s="200" customFormat="1" hidden="1">
      <c r="A1256" s="230" t="s">
        <v>644</v>
      </c>
      <c r="B1256" s="200" t="s">
        <v>643</v>
      </c>
      <c r="C1256" s="201" t="s">
        <v>2290</v>
      </c>
      <c r="D1256" s="202" t="s">
        <v>2368</v>
      </c>
      <c r="E1256" s="203">
        <v>0.6</v>
      </c>
      <c r="F1256" s="204">
        <v>3</v>
      </c>
      <c r="G1256" s="206">
        <v>1046.5</v>
      </c>
      <c r="H1256" s="206">
        <v>0</v>
      </c>
      <c r="I1256" s="204">
        <v>3</v>
      </c>
      <c r="J1256" s="207"/>
      <c r="K1256" s="208" t="str">
        <f t="shared" si="58"/>
        <v>-</v>
      </c>
      <c r="L1256" s="206">
        <f t="shared" si="59"/>
        <v>0</v>
      </c>
      <c r="M1256" s="219" t="s">
        <v>2534</v>
      </c>
    </row>
    <row r="1257" spans="1:13" s="200" customFormat="1" hidden="1">
      <c r="A1257" s="229" t="s">
        <v>41</v>
      </c>
      <c r="B1257" s="200" t="s">
        <v>643</v>
      </c>
      <c r="C1257" s="201" t="s">
        <v>2291</v>
      </c>
      <c r="D1257" s="202" t="s">
        <v>2369</v>
      </c>
      <c r="E1257" s="203">
        <v>0.6</v>
      </c>
      <c r="F1257" s="204">
        <v>3</v>
      </c>
      <c r="G1257" s="206">
        <v>1046.5</v>
      </c>
      <c r="H1257" s="206">
        <v>0</v>
      </c>
      <c r="I1257" s="204">
        <v>3</v>
      </c>
      <c r="J1257" s="207"/>
      <c r="K1257" s="208" t="str">
        <f t="shared" ref="K1257:K1299" si="60">IFERROR(IF(J1257/F1257=0,"-",J1257/F1257),"-")</f>
        <v>-</v>
      </c>
      <c r="L1257" s="206">
        <f t="shared" ref="L1257:L1299" si="61">IF(J1257&lt;5,H1257*J1257, IF(J1257&lt;F1257,H1257*J1257,G1257*J1257))</f>
        <v>0</v>
      </c>
      <c r="M1257" s="219" t="s">
        <v>2534</v>
      </c>
    </row>
    <row r="1258" spans="1:13">
      <c r="A1258" s="169" t="s">
        <v>652</v>
      </c>
      <c r="B1258" s="69" t="s">
        <v>643</v>
      </c>
      <c r="C1258" s="79" t="s">
        <v>2292</v>
      </c>
      <c r="D1258" s="80" t="s">
        <v>2370</v>
      </c>
      <c r="E1258" s="81">
        <v>0.6</v>
      </c>
      <c r="F1258" s="73">
        <v>3</v>
      </c>
      <c r="G1258" s="75">
        <v>658.05</v>
      </c>
      <c r="H1258" s="75">
        <v>0</v>
      </c>
      <c r="I1258" s="73">
        <v>3</v>
      </c>
      <c r="J1258" s="82"/>
      <c r="K1258" s="83" t="str">
        <f t="shared" si="60"/>
        <v>-</v>
      </c>
      <c r="L1258" s="75">
        <f t="shared" si="61"/>
        <v>0</v>
      </c>
      <c r="M1258" s="85" t="s">
        <v>5</v>
      </c>
    </row>
    <row r="1259" spans="1:13">
      <c r="A1259" s="96" t="s">
        <v>41</v>
      </c>
      <c r="B1259" s="69" t="s">
        <v>643</v>
      </c>
      <c r="C1259" s="79" t="s">
        <v>2293</v>
      </c>
      <c r="D1259" s="80" t="s">
        <v>2371</v>
      </c>
      <c r="E1259" s="81">
        <v>0.6</v>
      </c>
      <c r="F1259" s="73">
        <v>3</v>
      </c>
      <c r="G1259" s="75">
        <v>263.37</v>
      </c>
      <c r="H1259" s="75">
        <v>0</v>
      </c>
      <c r="I1259" s="73">
        <v>3</v>
      </c>
      <c r="J1259" s="82"/>
      <c r="K1259" s="83" t="str">
        <f t="shared" si="60"/>
        <v>-</v>
      </c>
      <c r="L1259" s="75">
        <f t="shared" si="61"/>
        <v>0</v>
      </c>
      <c r="M1259" s="85" t="s">
        <v>5</v>
      </c>
    </row>
    <row r="1260" spans="1:13">
      <c r="A1260" s="169" t="s">
        <v>652</v>
      </c>
      <c r="B1260" s="69" t="s">
        <v>2</v>
      </c>
      <c r="C1260" s="79" t="s">
        <v>2294</v>
      </c>
      <c r="D1260" s="80" t="s">
        <v>817</v>
      </c>
      <c r="E1260" s="81">
        <v>0.6</v>
      </c>
      <c r="F1260" s="73">
        <v>3</v>
      </c>
      <c r="G1260" s="75">
        <v>1046.75</v>
      </c>
      <c r="H1260" s="75">
        <v>0</v>
      </c>
      <c r="I1260" s="73">
        <v>3</v>
      </c>
      <c r="J1260" s="82"/>
      <c r="K1260" s="83" t="str">
        <f t="shared" si="60"/>
        <v>-</v>
      </c>
      <c r="L1260" s="75">
        <f t="shared" si="61"/>
        <v>0</v>
      </c>
      <c r="M1260" s="85" t="s">
        <v>5</v>
      </c>
    </row>
    <row r="1261" spans="1:13">
      <c r="A1261" s="96" t="s">
        <v>41</v>
      </c>
      <c r="B1261" s="69" t="s">
        <v>2</v>
      </c>
      <c r="C1261" s="79" t="s">
        <v>2295</v>
      </c>
      <c r="D1261" s="80" t="s">
        <v>818</v>
      </c>
      <c r="E1261" s="81">
        <v>0.6</v>
      </c>
      <c r="F1261" s="73">
        <v>3</v>
      </c>
      <c r="G1261" s="75">
        <v>263.37</v>
      </c>
      <c r="H1261" s="75">
        <v>0</v>
      </c>
      <c r="I1261" s="73">
        <v>3</v>
      </c>
      <c r="J1261" s="82"/>
      <c r="K1261" s="83" t="str">
        <f t="shared" si="60"/>
        <v>-</v>
      </c>
      <c r="L1261" s="75">
        <f t="shared" si="61"/>
        <v>0</v>
      </c>
      <c r="M1261" s="85" t="s">
        <v>5</v>
      </c>
    </row>
    <row r="1262" spans="1:13" s="200" customFormat="1" hidden="1">
      <c r="A1262" s="271" t="s">
        <v>819</v>
      </c>
      <c r="B1262" s="200" t="s">
        <v>643</v>
      </c>
      <c r="C1262" s="201" t="s">
        <v>2296</v>
      </c>
      <c r="D1262" s="202" t="s">
        <v>2372</v>
      </c>
      <c r="E1262" s="203">
        <v>0.6</v>
      </c>
      <c r="F1262" s="204">
        <v>3</v>
      </c>
      <c r="G1262" s="206">
        <v>657.8</v>
      </c>
      <c r="H1262" s="206">
        <v>0</v>
      </c>
      <c r="I1262" s="204">
        <v>3</v>
      </c>
      <c r="J1262" s="207"/>
      <c r="K1262" s="208" t="str">
        <f t="shared" si="60"/>
        <v>-</v>
      </c>
      <c r="L1262" s="206">
        <f t="shared" si="61"/>
        <v>0</v>
      </c>
      <c r="M1262" s="219" t="s">
        <v>2534</v>
      </c>
    </row>
    <row r="1263" spans="1:13">
      <c r="A1263" s="93" t="s">
        <v>644</v>
      </c>
      <c r="B1263" s="69" t="s">
        <v>2</v>
      </c>
      <c r="C1263" s="79" t="s">
        <v>2297</v>
      </c>
      <c r="D1263" s="80" t="s">
        <v>820</v>
      </c>
      <c r="E1263" s="81">
        <v>0.6</v>
      </c>
      <c r="F1263" s="73">
        <v>3</v>
      </c>
      <c r="G1263" s="75">
        <v>263.37</v>
      </c>
      <c r="H1263" s="75">
        <v>0</v>
      </c>
      <c r="I1263" s="73">
        <v>3</v>
      </c>
      <c r="J1263" s="82"/>
      <c r="K1263" s="83" t="str">
        <f t="shared" si="60"/>
        <v>-</v>
      </c>
      <c r="L1263" s="75">
        <f t="shared" si="61"/>
        <v>0</v>
      </c>
      <c r="M1263" s="85" t="s">
        <v>5</v>
      </c>
    </row>
    <row r="1264" spans="1:13" s="200" customFormat="1" hidden="1">
      <c r="A1264" s="227" t="s">
        <v>100</v>
      </c>
      <c r="B1264" s="200" t="s">
        <v>643</v>
      </c>
      <c r="C1264" s="201" t="s">
        <v>2298</v>
      </c>
      <c r="D1264" s="202" t="s">
        <v>2373</v>
      </c>
      <c r="E1264" s="203">
        <v>0.6</v>
      </c>
      <c r="F1264" s="204">
        <v>3</v>
      </c>
      <c r="G1264" s="206">
        <v>289.03999999999996</v>
      </c>
      <c r="H1264" s="206">
        <v>0</v>
      </c>
      <c r="I1264" s="204">
        <v>3</v>
      </c>
      <c r="J1264" s="207"/>
      <c r="K1264" s="208" t="str">
        <f t="shared" si="60"/>
        <v>-</v>
      </c>
      <c r="L1264" s="206">
        <f t="shared" si="61"/>
        <v>0</v>
      </c>
      <c r="M1264" s="219" t="s">
        <v>2534</v>
      </c>
    </row>
    <row r="1265" spans="1:13">
      <c r="A1265" s="84" t="s">
        <v>8</v>
      </c>
      <c r="B1265" s="69" t="s">
        <v>2</v>
      </c>
      <c r="C1265" s="79" t="s">
        <v>2299</v>
      </c>
      <c r="D1265" s="80" t="s">
        <v>821</v>
      </c>
      <c r="E1265" s="81">
        <v>0.6</v>
      </c>
      <c r="F1265" s="73">
        <v>3</v>
      </c>
      <c r="G1265" s="75">
        <v>263.37</v>
      </c>
      <c r="H1265" s="75">
        <v>0</v>
      </c>
      <c r="I1265" s="73">
        <v>3</v>
      </c>
      <c r="J1265" s="82"/>
      <c r="K1265" s="83" t="str">
        <f t="shared" si="60"/>
        <v>-</v>
      </c>
      <c r="L1265" s="75">
        <f t="shared" si="61"/>
        <v>0</v>
      </c>
      <c r="M1265" s="85" t="s">
        <v>5</v>
      </c>
    </row>
    <row r="1266" spans="1:13" s="200" customFormat="1" hidden="1">
      <c r="A1266" s="231" t="s">
        <v>8</v>
      </c>
      <c r="B1266" s="200" t="s">
        <v>643</v>
      </c>
      <c r="C1266" s="201" t="s">
        <v>2300</v>
      </c>
      <c r="D1266" s="202" t="s">
        <v>2374</v>
      </c>
      <c r="E1266" s="203">
        <v>0.6</v>
      </c>
      <c r="F1266" s="204">
        <v>3</v>
      </c>
      <c r="G1266" s="206">
        <v>498.34</v>
      </c>
      <c r="H1266" s="206">
        <v>0</v>
      </c>
      <c r="I1266" s="204">
        <v>3</v>
      </c>
      <c r="J1266" s="207"/>
      <c r="K1266" s="208" t="str">
        <f t="shared" si="60"/>
        <v>-</v>
      </c>
      <c r="L1266" s="206">
        <f t="shared" si="61"/>
        <v>0</v>
      </c>
      <c r="M1266" s="219" t="s">
        <v>2534</v>
      </c>
    </row>
    <row r="1267" spans="1:13" s="200" customFormat="1" hidden="1">
      <c r="A1267" s="231" t="s">
        <v>8</v>
      </c>
      <c r="B1267" s="200" t="s">
        <v>643</v>
      </c>
      <c r="C1267" s="201" t="s">
        <v>2301</v>
      </c>
      <c r="D1267" s="202" t="s">
        <v>2375</v>
      </c>
      <c r="E1267" s="203">
        <v>0.6</v>
      </c>
      <c r="F1267" s="204">
        <v>3</v>
      </c>
      <c r="G1267" s="206">
        <v>284.05</v>
      </c>
      <c r="H1267" s="206">
        <v>0</v>
      </c>
      <c r="I1267" s="204">
        <v>3</v>
      </c>
      <c r="J1267" s="207"/>
      <c r="K1267" s="208" t="str">
        <f t="shared" si="60"/>
        <v>-</v>
      </c>
      <c r="L1267" s="206">
        <f t="shared" si="61"/>
        <v>0</v>
      </c>
      <c r="M1267" s="219" t="s">
        <v>2534</v>
      </c>
    </row>
    <row r="1268" spans="1:13" s="200" customFormat="1" hidden="1">
      <c r="A1268" s="229" t="s">
        <v>41</v>
      </c>
      <c r="B1268" s="200" t="s">
        <v>643</v>
      </c>
      <c r="C1268" s="201" t="s">
        <v>2302</v>
      </c>
      <c r="D1268" s="202" t="s">
        <v>2376</v>
      </c>
      <c r="E1268" s="203">
        <v>0.6</v>
      </c>
      <c r="F1268" s="204">
        <v>3</v>
      </c>
      <c r="G1268" s="206">
        <v>263.12</v>
      </c>
      <c r="H1268" s="206">
        <v>0</v>
      </c>
      <c r="I1268" s="204">
        <v>3</v>
      </c>
      <c r="J1268" s="207"/>
      <c r="K1268" s="208" t="str">
        <f t="shared" si="60"/>
        <v>-</v>
      </c>
      <c r="L1268" s="206">
        <f t="shared" si="61"/>
        <v>0</v>
      </c>
      <c r="M1268" s="219" t="s">
        <v>2534</v>
      </c>
    </row>
    <row r="1269" spans="1:13">
      <c r="A1269" s="96" t="s">
        <v>41</v>
      </c>
      <c r="B1269" s="69" t="s">
        <v>643</v>
      </c>
      <c r="C1269" s="79" t="s">
        <v>2303</v>
      </c>
      <c r="D1269" s="80" t="s">
        <v>2377</v>
      </c>
      <c r="E1269" s="81">
        <v>0.6</v>
      </c>
      <c r="F1269" s="73">
        <v>3</v>
      </c>
      <c r="G1269" s="75">
        <v>263.37</v>
      </c>
      <c r="H1269" s="75">
        <v>0</v>
      </c>
      <c r="I1269" s="73">
        <v>3</v>
      </c>
      <c r="J1269" s="82"/>
      <c r="K1269" s="83" t="str">
        <f t="shared" si="60"/>
        <v>-</v>
      </c>
      <c r="L1269" s="75">
        <f t="shared" si="61"/>
        <v>0</v>
      </c>
      <c r="M1269" s="85" t="s">
        <v>5</v>
      </c>
    </row>
    <row r="1270" spans="1:13" s="200" customFormat="1" hidden="1">
      <c r="A1270" s="238" t="s">
        <v>106</v>
      </c>
      <c r="B1270" s="200" t="s">
        <v>643</v>
      </c>
      <c r="C1270" s="201" t="s">
        <v>2304</v>
      </c>
      <c r="D1270" s="202" t="s">
        <v>2378</v>
      </c>
      <c r="E1270" s="203">
        <v>0.6</v>
      </c>
      <c r="F1270" s="204">
        <v>3</v>
      </c>
      <c r="G1270" s="206">
        <v>263.12</v>
      </c>
      <c r="H1270" s="206">
        <v>0</v>
      </c>
      <c r="I1270" s="204">
        <v>3</v>
      </c>
      <c r="J1270" s="207"/>
      <c r="K1270" s="208" t="str">
        <f t="shared" si="60"/>
        <v>-</v>
      </c>
      <c r="L1270" s="206">
        <f t="shared" si="61"/>
        <v>0</v>
      </c>
      <c r="M1270" s="219" t="s">
        <v>2534</v>
      </c>
    </row>
    <row r="1271" spans="1:13" s="200" customFormat="1" hidden="1">
      <c r="A1271" s="238" t="s">
        <v>106</v>
      </c>
      <c r="B1271" s="200" t="s">
        <v>643</v>
      </c>
      <c r="C1271" s="201" t="s">
        <v>2305</v>
      </c>
      <c r="D1271" s="202" t="s">
        <v>2379</v>
      </c>
      <c r="E1271" s="203">
        <v>0.6</v>
      </c>
      <c r="F1271" s="204">
        <v>3</v>
      </c>
      <c r="G1271" s="206">
        <v>263.12</v>
      </c>
      <c r="H1271" s="206">
        <v>0</v>
      </c>
      <c r="I1271" s="204">
        <v>3</v>
      </c>
      <c r="J1271" s="207"/>
      <c r="K1271" s="208" t="str">
        <f t="shared" si="60"/>
        <v>-</v>
      </c>
      <c r="L1271" s="206">
        <f t="shared" si="61"/>
        <v>0</v>
      </c>
      <c r="M1271" s="219" t="s">
        <v>2534</v>
      </c>
    </row>
    <row r="1272" spans="1:13" s="200" customFormat="1" hidden="1">
      <c r="A1272" s="239" t="s">
        <v>123</v>
      </c>
      <c r="B1272" s="200" t="s">
        <v>643</v>
      </c>
      <c r="C1272" s="201" t="s">
        <v>2306</v>
      </c>
      <c r="D1272" s="202" t="s">
        <v>2380</v>
      </c>
      <c r="E1272" s="203">
        <v>0.6</v>
      </c>
      <c r="F1272" s="204">
        <v>3</v>
      </c>
      <c r="G1272" s="206">
        <v>353.33</v>
      </c>
      <c r="H1272" s="206">
        <v>0</v>
      </c>
      <c r="I1272" s="204">
        <v>3</v>
      </c>
      <c r="J1272" s="207"/>
      <c r="K1272" s="208" t="str">
        <f t="shared" si="60"/>
        <v>-</v>
      </c>
      <c r="L1272" s="206">
        <f t="shared" si="61"/>
        <v>0</v>
      </c>
      <c r="M1272" s="219" t="s">
        <v>2534</v>
      </c>
    </row>
    <row r="1273" spans="1:13" s="200" customFormat="1" hidden="1">
      <c r="A1273" s="231" t="s">
        <v>8</v>
      </c>
      <c r="B1273" s="200" t="s">
        <v>643</v>
      </c>
      <c r="C1273" s="201" t="s">
        <v>2307</v>
      </c>
      <c r="D1273" s="202" t="s">
        <v>2381</v>
      </c>
      <c r="E1273" s="203">
        <v>0.6</v>
      </c>
      <c r="F1273" s="204">
        <v>3</v>
      </c>
      <c r="G1273" s="206">
        <v>134.55000000000001</v>
      </c>
      <c r="H1273" s="206">
        <v>0</v>
      </c>
      <c r="I1273" s="204">
        <v>3</v>
      </c>
      <c r="J1273" s="207"/>
      <c r="K1273" s="208" t="str">
        <f t="shared" si="60"/>
        <v>-</v>
      </c>
      <c r="L1273" s="206">
        <f t="shared" si="61"/>
        <v>0</v>
      </c>
      <c r="M1273" s="219" t="s">
        <v>2534</v>
      </c>
    </row>
    <row r="1274" spans="1:13" s="200" customFormat="1" hidden="1">
      <c r="A1274" s="230" t="s">
        <v>644</v>
      </c>
      <c r="B1274" s="200" t="s">
        <v>643</v>
      </c>
      <c r="C1274" s="201" t="s">
        <v>2308</v>
      </c>
      <c r="D1274" s="202" t="s">
        <v>2382</v>
      </c>
      <c r="E1274" s="203">
        <v>0.6</v>
      </c>
      <c r="F1274" s="204">
        <v>3</v>
      </c>
      <c r="G1274" s="206">
        <v>129.57</v>
      </c>
      <c r="H1274" s="206">
        <v>0</v>
      </c>
      <c r="I1274" s="204">
        <v>3</v>
      </c>
      <c r="J1274" s="207"/>
      <c r="K1274" s="208" t="str">
        <f t="shared" si="60"/>
        <v>-</v>
      </c>
      <c r="L1274" s="206">
        <f t="shared" si="61"/>
        <v>0</v>
      </c>
      <c r="M1274" s="219" t="s">
        <v>2534</v>
      </c>
    </row>
    <row r="1275" spans="1:13" s="200" customFormat="1" hidden="1">
      <c r="A1275" s="272" t="s">
        <v>343</v>
      </c>
      <c r="B1275" s="200" t="s">
        <v>643</v>
      </c>
      <c r="C1275" s="201" t="s">
        <v>2309</v>
      </c>
      <c r="D1275" s="202" t="s">
        <v>2383</v>
      </c>
      <c r="E1275" s="203" t="s">
        <v>4</v>
      </c>
      <c r="F1275" s="204">
        <v>3</v>
      </c>
      <c r="G1275" s="206">
        <v>199.34</v>
      </c>
      <c r="H1275" s="206">
        <v>0</v>
      </c>
      <c r="I1275" s="204">
        <v>3</v>
      </c>
      <c r="J1275" s="207"/>
      <c r="K1275" s="208" t="str">
        <f t="shared" si="60"/>
        <v>-</v>
      </c>
      <c r="L1275" s="206">
        <f t="shared" si="61"/>
        <v>0</v>
      </c>
      <c r="M1275" s="219" t="s">
        <v>2534</v>
      </c>
    </row>
    <row r="1276" spans="1:13" s="200" customFormat="1" hidden="1">
      <c r="A1276" s="272" t="s">
        <v>343</v>
      </c>
      <c r="B1276" s="200" t="s">
        <v>643</v>
      </c>
      <c r="C1276" s="201" t="s">
        <v>2310</v>
      </c>
      <c r="D1276" s="202" t="s">
        <v>2384</v>
      </c>
      <c r="E1276" s="203">
        <v>0.6</v>
      </c>
      <c r="F1276" s="204">
        <v>3</v>
      </c>
      <c r="G1276" s="206">
        <v>249.17</v>
      </c>
      <c r="H1276" s="206">
        <v>0</v>
      </c>
      <c r="I1276" s="204">
        <v>3</v>
      </c>
      <c r="J1276" s="207"/>
      <c r="K1276" s="208" t="str">
        <f t="shared" si="60"/>
        <v>-</v>
      </c>
      <c r="L1276" s="206">
        <f t="shared" si="61"/>
        <v>0</v>
      </c>
      <c r="M1276" s="219" t="s">
        <v>2534</v>
      </c>
    </row>
    <row r="1277" spans="1:13" s="200" customFormat="1" hidden="1">
      <c r="A1277" s="272" t="s">
        <v>343</v>
      </c>
      <c r="B1277" s="200" t="s">
        <v>662</v>
      </c>
      <c r="C1277" s="201" t="s">
        <v>2311</v>
      </c>
      <c r="D1277" s="202" t="s">
        <v>1068</v>
      </c>
      <c r="E1277" s="203">
        <v>0.6</v>
      </c>
      <c r="F1277" s="204">
        <v>3</v>
      </c>
      <c r="G1277" s="206">
        <v>194.56</v>
      </c>
      <c r="H1277" s="206">
        <v>0</v>
      </c>
      <c r="I1277" s="204">
        <v>3</v>
      </c>
      <c r="J1277" s="207"/>
      <c r="K1277" s="208" t="str">
        <f t="shared" si="60"/>
        <v>-</v>
      </c>
      <c r="L1277" s="206">
        <f t="shared" si="61"/>
        <v>0</v>
      </c>
      <c r="M1277" s="219" t="s">
        <v>2534</v>
      </c>
    </row>
    <row r="1278" spans="1:13">
      <c r="A1278" s="91" t="s">
        <v>23</v>
      </c>
      <c r="B1278" s="69" t="s">
        <v>2</v>
      </c>
      <c r="C1278" s="79" t="s">
        <v>2312</v>
      </c>
      <c r="D1278" s="80" t="s">
        <v>822</v>
      </c>
      <c r="E1278" s="81" t="s">
        <v>4</v>
      </c>
      <c r="F1278" s="73">
        <v>3</v>
      </c>
      <c r="G1278" s="75">
        <v>209.55</v>
      </c>
      <c r="H1278" s="75">
        <v>0</v>
      </c>
      <c r="I1278" s="73">
        <v>3</v>
      </c>
      <c r="J1278" s="82"/>
      <c r="K1278" s="83" t="str">
        <f t="shared" si="60"/>
        <v>-</v>
      </c>
      <c r="L1278" s="75">
        <f t="shared" si="61"/>
        <v>0</v>
      </c>
      <c r="M1278" s="85" t="s">
        <v>5</v>
      </c>
    </row>
    <row r="1279" spans="1:13">
      <c r="A1279" s="91" t="s">
        <v>23</v>
      </c>
      <c r="B1279" s="69" t="s">
        <v>2</v>
      </c>
      <c r="C1279" s="79" t="s">
        <v>2313</v>
      </c>
      <c r="D1279" s="80" t="s">
        <v>823</v>
      </c>
      <c r="E1279" s="81">
        <v>0.6</v>
      </c>
      <c r="F1279" s="73">
        <v>3</v>
      </c>
      <c r="G1279" s="75">
        <v>259.39</v>
      </c>
      <c r="H1279" s="75">
        <v>0</v>
      </c>
      <c r="I1279" s="73">
        <v>3</v>
      </c>
      <c r="J1279" s="82"/>
      <c r="K1279" s="83" t="str">
        <f t="shared" si="60"/>
        <v>-</v>
      </c>
      <c r="L1279" s="75">
        <f t="shared" si="61"/>
        <v>0</v>
      </c>
      <c r="M1279" s="85" t="s">
        <v>5</v>
      </c>
    </row>
    <row r="1280" spans="1:13">
      <c r="A1280" s="90" t="s">
        <v>7</v>
      </c>
      <c r="B1280" s="69" t="s">
        <v>2</v>
      </c>
      <c r="C1280" s="79" t="s">
        <v>2314</v>
      </c>
      <c r="D1280" s="80" t="s">
        <v>824</v>
      </c>
      <c r="E1280" s="81">
        <v>0.6</v>
      </c>
      <c r="F1280" s="73">
        <v>3</v>
      </c>
      <c r="G1280" s="75">
        <v>189.62</v>
      </c>
      <c r="H1280" s="75">
        <v>0</v>
      </c>
      <c r="I1280" s="73">
        <v>3</v>
      </c>
      <c r="J1280" s="82"/>
      <c r="K1280" s="83" t="str">
        <f t="shared" si="60"/>
        <v>-</v>
      </c>
      <c r="L1280" s="75">
        <f t="shared" si="61"/>
        <v>0</v>
      </c>
      <c r="M1280" s="85" t="s">
        <v>5</v>
      </c>
    </row>
    <row r="1281" spans="1:13" s="200" customFormat="1" hidden="1">
      <c r="A1281" s="229" t="s">
        <v>41</v>
      </c>
      <c r="B1281" s="200" t="s">
        <v>643</v>
      </c>
      <c r="C1281" s="201" t="s">
        <v>2315</v>
      </c>
      <c r="D1281" s="202" t="s">
        <v>2385</v>
      </c>
      <c r="E1281" s="203" t="s">
        <v>4</v>
      </c>
      <c r="F1281" s="204">
        <v>3</v>
      </c>
      <c r="G1281" s="206">
        <v>199.34</v>
      </c>
      <c r="H1281" s="206">
        <v>0</v>
      </c>
      <c r="I1281" s="204">
        <v>3</v>
      </c>
      <c r="J1281" s="207"/>
      <c r="K1281" s="208" t="str">
        <f t="shared" si="60"/>
        <v>-</v>
      </c>
      <c r="L1281" s="206">
        <f t="shared" si="61"/>
        <v>0</v>
      </c>
      <c r="M1281" s="219" t="s">
        <v>2534</v>
      </c>
    </row>
    <row r="1282" spans="1:13" s="200" customFormat="1" hidden="1">
      <c r="A1282" s="229" t="s">
        <v>41</v>
      </c>
      <c r="B1282" s="200" t="s">
        <v>643</v>
      </c>
      <c r="C1282" s="201" t="s">
        <v>2316</v>
      </c>
      <c r="D1282" s="202" t="s">
        <v>2386</v>
      </c>
      <c r="E1282" s="203">
        <v>0.6</v>
      </c>
      <c r="F1282" s="204">
        <v>3</v>
      </c>
      <c r="G1282" s="206">
        <v>249.17</v>
      </c>
      <c r="H1282" s="206">
        <v>0</v>
      </c>
      <c r="I1282" s="204">
        <v>3</v>
      </c>
      <c r="J1282" s="207"/>
      <c r="K1282" s="208" t="str">
        <f t="shared" si="60"/>
        <v>-</v>
      </c>
      <c r="L1282" s="206">
        <f t="shared" si="61"/>
        <v>0</v>
      </c>
      <c r="M1282" s="219" t="s">
        <v>2534</v>
      </c>
    </row>
    <row r="1283" spans="1:13" s="200" customFormat="1" hidden="1">
      <c r="A1283" s="235" t="s">
        <v>53</v>
      </c>
      <c r="B1283" s="200" t="s">
        <v>643</v>
      </c>
      <c r="C1283" s="201" t="s">
        <v>2317</v>
      </c>
      <c r="D1283" s="202" t="s">
        <v>2387</v>
      </c>
      <c r="E1283" s="203">
        <v>0.6</v>
      </c>
      <c r="F1283" s="204">
        <v>3</v>
      </c>
      <c r="G1283" s="206">
        <v>627.9</v>
      </c>
      <c r="H1283" s="206">
        <v>0</v>
      </c>
      <c r="I1283" s="204">
        <v>3</v>
      </c>
      <c r="J1283" s="207"/>
      <c r="K1283" s="208" t="str">
        <f t="shared" si="60"/>
        <v>-</v>
      </c>
      <c r="L1283" s="206">
        <f t="shared" si="61"/>
        <v>0</v>
      </c>
      <c r="M1283" s="219" t="s">
        <v>2534</v>
      </c>
    </row>
    <row r="1284" spans="1:13" s="200" customFormat="1" hidden="1">
      <c r="A1284" s="229" t="s">
        <v>41</v>
      </c>
      <c r="B1284" s="200" t="s">
        <v>2</v>
      </c>
      <c r="C1284" s="201" t="s">
        <v>2318</v>
      </c>
      <c r="D1284" s="202" t="s">
        <v>825</v>
      </c>
      <c r="E1284" s="203">
        <v>0.6</v>
      </c>
      <c r="F1284" s="204">
        <v>3</v>
      </c>
      <c r="G1284" s="206">
        <v>524.96</v>
      </c>
      <c r="H1284" s="206">
        <v>0</v>
      </c>
      <c r="I1284" s="204">
        <v>3</v>
      </c>
      <c r="J1284" s="207"/>
      <c r="K1284" s="208" t="str">
        <f t="shared" si="60"/>
        <v>-</v>
      </c>
      <c r="L1284" s="206">
        <f t="shared" si="61"/>
        <v>0</v>
      </c>
      <c r="M1284" s="219" t="s">
        <v>2534</v>
      </c>
    </row>
    <row r="1285" spans="1:13" s="200" customFormat="1" hidden="1">
      <c r="A1285" s="230" t="s">
        <v>644</v>
      </c>
      <c r="B1285" s="200" t="s">
        <v>643</v>
      </c>
      <c r="C1285" s="201" t="s">
        <v>2319</v>
      </c>
      <c r="D1285" s="202" t="s">
        <v>2388</v>
      </c>
      <c r="E1285" s="203">
        <v>0.6</v>
      </c>
      <c r="F1285" s="204">
        <v>3</v>
      </c>
      <c r="G1285" s="206">
        <v>657.8</v>
      </c>
      <c r="H1285" s="206">
        <v>0</v>
      </c>
      <c r="I1285" s="204">
        <v>3</v>
      </c>
      <c r="J1285" s="207"/>
      <c r="K1285" s="208" t="str">
        <f t="shared" si="60"/>
        <v>-</v>
      </c>
      <c r="L1285" s="206">
        <f t="shared" si="61"/>
        <v>0</v>
      </c>
      <c r="M1285" s="219" t="s">
        <v>2534</v>
      </c>
    </row>
    <row r="1286" spans="1:13" s="200" customFormat="1" hidden="1">
      <c r="A1286" s="229" t="s">
        <v>41</v>
      </c>
      <c r="B1286" s="200" t="s">
        <v>643</v>
      </c>
      <c r="C1286" s="201" t="s">
        <v>2320</v>
      </c>
      <c r="D1286" s="202" t="s">
        <v>2389</v>
      </c>
      <c r="E1286" s="203">
        <v>0.6</v>
      </c>
      <c r="F1286" s="204">
        <v>3</v>
      </c>
      <c r="G1286" s="206">
        <v>263.12</v>
      </c>
      <c r="H1286" s="206">
        <v>0</v>
      </c>
      <c r="I1286" s="204">
        <v>3</v>
      </c>
      <c r="J1286" s="207"/>
      <c r="K1286" s="208" t="str">
        <f t="shared" si="60"/>
        <v>-</v>
      </c>
      <c r="L1286" s="206">
        <f t="shared" si="61"/>
        <v>0</v>
      </c>
      <c r="M1286" s="219" t="s">
        <v>2534</v>
      </c>
    </row>
    <row r="1287" spans="1:13" s="200" customFormat="1" hidden="1">
      <c r="A1287" s="273" t="s">
        <v>652</v>
      </c>
      <c r="B1287" s="200" t="s">
        <v>643</v>
      </c>
      <c r="C1287" s="201" t="s">
        <v>2321</v>
      </c>
      <c r="D1287" s="202" t="s">
        <v>2390</v>
      </c>
      <c r="E1287" s="203">
        <v>0.6</v>
      </c>
      <c r="F1287" s="204">
        <v>3</v>
      </c>
      <c r="G1287" s="206">
        <v>393.69</v>
      </c>
      <c r="H1287" s="206">
        <v>0</v>
      </c>
      <c r="I1287" s="204">
        <v>3</v>
      </c>
      <c r="J1287" s="207"/>
      <c r="K1287" s="208" t="str">
        <f t="shared" si="60"/>
        <v>-</v>
      </c>
      <c r="L1287" s="206">
        <f t="shared" si="61"/>
        <v>0</v>
      </c>
      <c r="M1287" s="219" t="s">
        <v>2534</v>
      </c>
    </row>
    <row r="1288" spans="1:13">
      <c r="A1288" s="90" t="s">
        <v>7</v>
      </c>
      <c r="B1288" s="69" t="s">
        <v>643</v>
      </c>
      <c r="C1288" s="79" t="s">
        <v>2322</v>
      </c>
      <c r="D1288" s="80" t="s">
        <v>2391</v>
      </c>
      <c r="E1288" s="81">
        <v>0.6</v>
      </c>
      <c r="F1288" s="73">
        <v>3</v>
      </c>
      <c r="G1288" s="75">
        <v>289.28999999999996</v>
      </c>
      <c r="H1288" s="75">
        <v>0</v>
      </c>
      <c r="I1288" s="73">
        <v>3</v>
      </c>
      <c r="J1288" s="82"/>
      <c r="K1288" s="83" t="str">
        <f t="shared" si="60"/>
        <v>-</v>
      </c>
      <c r="L1288" s="75">
        <f t="shared" si="61"/>
        <v>0</v>
      </c>
      <c r="M1288" s="85" t="s">
        <v>5</v>
      </c>
    </row>
    <row r="1289" spans="1:13">
      <c r="A1289" s="177" t="s">
        <v>986</v>
      </c>
      <c r="B1289" s="69" t="s">
        <v>643</v>
      </c>
      <c r="C1289" s="79" t="s">
        <v>2323</v>
      </c>
      <c r="D1289" s="80" t="s">
        <v>2392</v>
      </c>
      <c r="E1289" s="81">
        <v>0.6</v>
      </c>
      <c r="F1289" s="73">
        <v>3</v>
      </c>
      <c r="G1289" s="75">
        <v>309.21999999999997</v>
      </c>
      <c r="H1289" s="75">
        <v>0</v>
      </c>
      <c r="I1289" s="73">
        <v>3</v>
      </c>
      <c r="J1289" s="82"/>
      <c r="K1289" s="83" t="str">
        <f t="shared" si="60"/>
        <v>-</v>
      </c>
      <c r="L1289" s="75">
        <f t="shared" si="61"/>
        <v>0</v>
      </c>
      <c r="M1289" s="85" t="s">
        <v>5</v>
      </c>
    </row>
    <row r="1290" spans="1:13" s="200" customFormat="1" hidden="1">
      <c r="A1290" s="269" t="s">
        <v>164</v>
      </c>
      <c r="B1290" s="200" t="s">
        <v>643</v>
      </c>
      <c r="C1290" s="201" t="s">
        <v>2324</v>
      </c>
      <c r="D1290" s="202" t="s">
        <v>2393</v>
      </c>
      <c r="E1290" s="203" t="s">
        <v>4</v>
      </c>
      <c r="F1290" s="204">
        <v>3</v>
      </c>
      <c r="G1290" s="206">
        <v>259.14</v>
      </c>
      <c r="H1290" s="206">
        <v>0</v>
      </c>
      <c r="I1290" s="204">
        <v>3</v>
      </c>
      <c r="J1290" s="207"/>
      <c r="K1290" s="208" t="str">
        <f t="shared" si="60"/>
        <v>-</v>
      </c>
      <c r="L1290" s="206">
        <f t="shared" si="61"/>
        <v>0</v>
      </c>
      <c r="M1290" s="219" t="s">
        <v>2534</v>
      </c>
    </row>
    <row r="1291" spans="1:13" s="200" customFormat="1" hidden="1">
      <c r="A1291" s="269" t="s">
        <v>164</v>
      </c>
      <c r="B1291" s="200" t="s">
        <v>643</v>
      </c>
      <c r="C1291" s="201" t="s">
        <v>2325</v>
      </c>
      <c r="D1291" s="202" t="s">
        <v>2394</v>
      </c>
      <c r="E1291" s="203">
        <v>0.6</v>
      </c>
      <c r="F1291" s="204">
        <v>3</v>
      </c>
      <c r="G1291" s="206">
        <v>328.9</v>
      </c>
      <c r="H1291" s="206">
        <v>0</v>
      </c>
      <c r="I1291" s="204">
        <v>3</v>
      </c>
      <c r="J1291" s="207"/>
      <c r="K1291" s="208" t="str">
        <f t="shared" si="60"/>
        <v>-</v>
      </c>
      <c r="L1291" s="206">
        <f t="shared" si="61"/>
        <v>0</v>
      </c>
      <c r="M1291" s="219" t="s">
        <v>2534</v>
      </c>
    </row>
    <row r="1292" spans="1:13" s="200" customFormat="1" hidden="1">
      <c r="A1292" s="258" t="s">
        <v>306</v>
      </c>
      <c r="B1292" s="200" t="s">
        <v>643</v>
      </c>
      <c r="C1292" s="201" t="s">
        <v>2326</v>
      </c>
      <c r="D1292" s="202" t="s">
        <v>2395</v>
      </c>
      <c r="E1292" s="203">
        <v>0.6</v>
      </c>
      <c r="F1292" s="204">
        <v>3</v>
      </c>
      <c r="G1292" s="206">
        <v>284.05</v>
      </c>
      <c r="H1292" s="206">
        <v>0</v>
      </c>
      <c r="I1292" s="204">
        <v>3</v>
      </c>
      <c r="J1292" s="207"/>
      <c r="K1292" s="208" t="str">
        <f t="shared" si="60"/>
        <v>-</v>
      </c>
      <c r="L1292" s="206">
        <f t="shared" si="61"/>
        <v>0</v>
      </c>
      <c r="M1292" s="219" t="s">
        <v>2534</v>
      </c>
    </row>
    <row r="1293" spans="1:13">
      <c r="A1293" s="91" t="s">
        <v>23</v>
      </c>
      <c r="B1293" s="69" t="s">
        <v>2</v>
      </c>
      <c r="C1293" s="79" t="s">
        <v>2327</v>
      </c>
      <c r="D1293" s="80" t="s">
        <v>826</v>
      </c>
      <c r="E1293" s="81" t="s">
        <v>4</v>
      </c>
      <c r="F1293" s="73">
        <v>3</v>
      </c>
      <c r="G1293" s="75">
        <v>131.81</v>
      </c>
      <c r="H1293" s="75">
        <v>0</v>
      </c>
      <c r="I1293" s="73">
        <v>3</v>
      </c>
      <c r="J1293" s="82"/>
      <c r="K1293" s="83" t="str">
        <f t="shared" si="60"/>
        <v>-</v>
      </c>
      <c r="L1293" s="75">
        <f t="shared" si="61"/>
        <v>0</v>
      </c>
      <c r="M1293" s="85" t="s">
        <v>5</v>
      </c>
    </row>
    <row r="1294" spans="1:13">
      <c r="A1294" s="91" t="s">
        <v>23</v>
      </c>
      <c r="B1294" s="69" t="s">
        <v>2</v>
      </c>
      <c r="C1294" s="79" t="s">
        <v>2328</v>
      </c>
      <c r="D1294" s="80" t="s">
        <v>827</v>
      </c>
      <c r="E1294" s="81">
        <v>0.6</v>
      </c>
      <c r="F1294" s="73">
        <v>3</v>
      </c>
      <c r="G1294" s="75">
        <v>195.6</v>
      </c>
      <c r="H1294" s="75">
        <v>0</v>
      </c>
      <c r="I1294" s="73">
        <v>3</v>
      </c>
      <c r="J1294" s="82"/>
      <c r="K1294" s="83" t="str">
        <f t="shared" si="60"/>
        <v>-</v>
      </c>
      <c r="L1294" s="75">
        <f t="shared" si="61"/>
        <v>0</v>
      </c>
      <c r="M1294" s="85" t="s">
        <v>5</v>
      </c>
    </row>
    <row r="1295" spans="1:13" s="200" customFormat="1" hidden="1">
      <c r="A1295" s="272" t="s">
        <v>343</v>
      </c>
      <c r="B1295" s="200" t="s">
        <v>2</v>
      </c>
      <c r="C1295" s="201" t="s">
        <v>2329</v>
      </c>
      <c r="D1295" s="202" t="s">
        <v>828</v>
      </c>
      <c r="E1295" s="203">
        <v>0.6</v>
      </c>
      <c r="F1295" s="204">
        <v>3</v>
      </c>
      <c r="G1295" s="206">
        <v>126.78</v>
      </c>
      <c r="H1295" s="206">
        <v>0</v>
      </c>
      <c r="I1295" s="204">
        <v>3</v>
      </c>
      <c r="J1295" s="207"/>
      <c r="K1295" s="208" t="str">
        <f t="shared" si="60"/>
        <v>-</v>
      </c>
      <c r="L1295" s="206">
        <f t="shared" si="61"/>
        <v>0</v>
      </c>
      <c r="M1295" s="219" t="s">
        <v>2534</v>
      </c>
    </row>
    <row r="1296" spans="1:13">
      <c r="A1296" s="113" t="s">
        <v>164</v>
      </c>
      <c r="B1296" s="69" t="s">
        <v>643</v>
      </c>
      <c r="C1296" s="79" t="s">
        <v>2330</v>
      </c>
      <c r="D1296" s="80" t="s">
        <v>2396</v>
      </c>
      <c r="E1296" s="81">
        <v>0.6</v>
      </c>
      <c r="F1296" s="73">
        <v>3</v>
      </c>
      <c r="G1296" s="75">
        <v>991.93999999999994</v>
      </c>
      <c r="H1296" s="75">
        <v>0</v>
      </c>
      <c r="I1296" s="73">
        <v>3</v>
      </c>
      <c r="J1296" s="82"/>
      <c r="K1296" s="83" t="str">
        <f t="shared" si="60"/>
        <v>-</v>
      </c>
      <c r="L1296" s="75">
        <f t="shared" si="61"/>
        <v>0</v>
      </c>
      <c r="M1296" s="85" t="s">
        <v>5</v>
      </c>
    </row>
    <row r="1297" spans="1:13" s="200" customFormat="1" hidden="1">
      <c r="A1297" s="264" t="s">
        <v>655</v>
      </c>
      <c r="B1297" s="200" t="s">
        <v>643</v>
      </c>
      <c r="C1297" s="201" t="s">
        <v>2331</v>
      </c>
      <c r="D1297" s="202" t="s">
        <v>2397</v>
      </c>
      <c r="E1297" s="203">
        <v>0.6</v>
      </c>
      <c r="F1297" s="204">
        <v>3</v>
      </c>
      <c r="G1297" s="206">
        <v>299</v>
      </c>
      <c r="H1297" s="206">
        <v>0</v>
      </c>
      <c r="I1297" s="204">
        <v>3</v>
      </c>
      <c r="J1297" s="207"/>
      <c r="K1297" s="208" t="str">
        <f t="shared" si="60"/>
        <v>-</v>
      </c>
      <c r="L1297" s="206">
        <f t="shared" si="61"/>
        <v>0</v>
      </c>
      <c r="M1297" s="219" t="s">
        <v>2534</v>
      </c>
    </row>
    <row r="1298" spans="1:13">
      <c r="A1298" s="93" t="s">
        <v>644</v>
      </c>
      <c r="B1298" s="69" t="s">
        <v>643</v>
      </c>
      <c r="C1298" s="79" t="s">
        <v>2332</v>
      </c>
      <c r="D1298" s="80" t="s">
        <v>2398</v>
      </c>
      <c r="E1298" s="81">
        <v>0.6</v>
      </c>
      <c r="F1298" s="73">
        <v>3</v>
      </c>
      <c r="G1298" s="75">
        <v>528.49</v>
      </c>
      <c r="H1298" s="75">
        <v>0</v>
      </c>
      <c r="I1298" s="73">
        <v>3</v>
      </c>
      <c r="J1298" s="82"/>
      <c r="K1298" s="83" t="str">
        <f t="shared" si="60"/>
        <v>-</v>
      </c>
      <c r="L1298" s="75">
        <f t="shared" si="61"/>
        <v>0</v>
      </c>
      <c r="M1298" s="85" t="s">
        <v>5</v>
      </c>
    </row>
    <row r="1299" spans="1:13">
      <c r="A1299" s="113" t="s">
        <v>164</v>
      </c>
      <c r="B1299" s="69" t="s">
        <v>2</v>
      </c>
      <c r="C1299" s="79" t="s">
        <v>2333</v>
      </c>
      <c r="D1299" s="80" t="s">
        <v>829</v>
      </c>
      <c r="E1299" s="81">
        <v>0.6</v>
      </c>
      <c r="F1299" s="73">
        <v>3</v>
      </c>
      <c r="G1299" s="75">
        <v>284.3</v>
      </c>
      <c r="H1299" s="75">
        <v>0</v>
      </c>
      <c r="I1299" s="73">
        <v>3</v>
      </c>
      <c r="J1299" s="82"/>
      <c r="K1299" s="83" t="str">
        <f t="shared" si="60"/>
        <v>-</v>
      </c>
      <c r="L1299" s="75">
        <f t="shared" si="61"/>
        <v>0</v>
      </c>
      <c r="M1299" s="85" t="s">
        <v>5</v>
      </c>
    </row>
  </sheetData>
  <autoFilter ref="A33:XEC1299" xr:uid="{11294056-2486-4334-97DD-D2E1E0703715}">
    <filterColumn colId="12">
      <filters blank="1">
        <filter val="в резерве у поставщика"/>
        <filter val="по запросу"/>
      </filters>
    </filterColumn>
  </autoFilter>
  <mergeCells count="23">
    <mergeCell ref="B22:D22"/>
    <mergeCell ref="H22:I22"/>
    <mergeCell ref="H23:I23"/>
    <mergeCell ref="H24:I24"/>
    <mergeCell ref="H25:I25"/>
    <mergeCell ref="B18:F18"/>
    <mergeCell ref="H18:I19"/>
    <mergeCell ref="B19:D19"/>
    <mergeCell ref="H20:I20"/>
    <mergeCell ref="B21:D21"/>
    <mergeCell ref="H21:I21"/>
    <mergeCell ref="C15:F15"/>
    <mergeCell ref="A4:D4"/>
    <mergeCell ref="H4:I4"/>
    <mergeCell ref="B6:F6"/>
    <mergeCell ref="B7:G7"/>
    <mergeCell ref="B8:G8"/>
    <mergeCell ref="B9:I9"/>
    <mergeCell ref="B10:H10"/>
    <mergeCell ref="B11:H11"/>
    <mergeCell ref="B12:E12"/>
    <mergeCell ref="B13:G13"/>
    <mergeCell ref="B14:G14"/>
  </mergeCells>
  <conditionalFormatting sqref="C34:C752">
    <cfRule type="duplicateValues" dxfId="68" priority="172"/>
  </conditionalFormatting>
  <conditionalFormatting sqref="C33">
    <cfRule type="duplicateValues" dxfId="67" priority="134"/>
  </conditionalFormatting>
  <conditionalFormatting sqref="C33">
    <cfRule type="duplicateValues" dxfId="66" priority="135"/>
  </conditionalFormatting>
  <conditionalFormatting sqref="C33">
    <cfRule type="duplicateValues" dxfId="65" priority="136"/>
  </conditionalFormatting>
  <conditionalFormatting sqref="C753">
    <cfRule type="duplicateValues" dxfId="64" priority="106"/>
  </conditionalFormatting>
  <conditionalFormatting sqref="C753">
    <cfRule type="duplicateValues" dxfId="63" priority="108"/>
  </conditionalFormatting>
  <conditionalFormatting sqref="C753">
    <cfRule type="duplicateValues" dxfId="62" priority="109"/>
  </conditionalFormatting>
  <conditionalFormatting sqref="C924">
    <cfRule type="duplicateValues" dxfId="61" priority="94"/>
  </conditionalFormatting>
  <conditionalFormatting sqref="C924">
    <cfRule type="duplicateValues" dxfId="60" priority="96"/>
  </conditionalFormatting>
  <conditionalFormatting sqref="C924">
    <cfRule type="duplicateValues" dxfId="59" priority="97"/>
  </conditionalFormatting>
  <conditionalFormatting sqref="C1083">
    <cfRule type="duplicateValues" dxfId="58" priority="80"/>
  </conditionalFormatting>
  <conditionalFormatting sqref="C1083">
    <cfRule type="duplicateValues" dxfId="57" priority="82"/>
  </conditionalFormatting>
  <conditionalFormatting sqref="C1083">
    <cfRule type="duplicateValues" dxfId="56" priority="83"/>
  </conditionalFormatting>
  <conditionalFormatting sqref="C1231">
    <cfRule type="duplicateValues" dxfId="55" priority="67"/>
  </conditionalFormatting>
  <conditionalFormatting sqref="C1231">
    <cfRule type="duplicateValues" dxfId="54" priority="69"/>
  </conditionalFormatting>
  <conditionalFormatting sqref="C1231">
    <cfRule type="duplicateValues" dxfId="53" priority="70"/>
  </conditionalFormatting>
  <conditionalFormatting sqref="D1">
    <cfRule type="duplicateValues" dxfId="52" priority="47"/>
  </conditionalFormatting>
  <conditionalFormatting sqref="D1">
    <cfRule type="duplicateValues" dxfId="51" priority="48"/>
  </conditionalFormatting>
  <conditionalFormatting sqref="A1:A3">
    <cfRule type="duplicateValues" dxfId="50" priority="49"/>
    <cfRule type="duplicateValues" dxfId="49" priority="50"/>
    <cfRule type="duplicateValues" dxfId="48" priority="51"/>
  </conditionalFormatting>
  <conditionalFormatting sqref="A1:A3">
    <cfRule type="duplicateValues" dxfId="47" priority="52"/>
  </conditionalFormatting>
  <conditionalFormatting sqref="E4:E5">
    <cfRule type="containsText" dxfId="46" priority="43" operator="containsText" text="нет">
      <formula>NOT(ISERROR(SEARCH("нет",E4)))</formula>
    </cfRule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H4">
    <cfRule type="containsText" dxfId="45" priority="41" operator="containsText" text="нет">
      <formula>NOT(ISERROR(SEARCH("нет",H4)))</formula>
    </cfRule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C12">
    <cfRule type="duplicateValues" dxfId="44" priority="39"/>
  </conditionalFormatting>
  <conditionalFormatting sqref="C12">
    <cfRule type="duplicateValues" dxfId="43" priority="40"/>
  </conditionalFormatting>
  <conditionalFormatting sqref="C12">
    <cfRule type="duplicateValues" dxfId="42" priority="38"/>
  </conditionalFormatting>
  <conditionalFormatting sqref="C14">
    <cfRule type="duplicateValues" dxfId="41" priority="36"/>
  </conditionalFormatting>
  <conditionalFormatting sqref="C14">
    <cfRule type="duplicateValues" dxfId="40" priority="37"/>
  </conditionalFormatting>
  <conditionalFormatting sqref="C14">
    <cfRule type="duplicateValues" dxfId="39" priority="35"/>
  </conditionalFormatting>
  <conditionalFormatting sqref="C15 C4:C5 C8:C11">
    <cfRule type="duplicateValues" dxfId="38" priority="45"/>
  </conditionalFormatting>
  <conditionalFormatting sqref="C15">
    <cfRule type="duplicateValues" dxfId="37" priority="46"/>
  </conditionalFormatting>
  <conditionalFormatting sqref="C18">
    <cfRule type="duplicateValues" dxfId="36" priority="30"/>
  </conditionalFormatting>
  <conditionalFormatting sqref="C18">
    <cfRule type="duplicateValues" dxfId="35" priority="31"/>
  </conditionalFormatting>
  <conditionalFormatting sqref="C18">
    <cfRule type="duplicateValues" dxfId="34" priority="32"/>
  </conditionalFormatting>
  <conditionalFormatting sqref="C19">
    <cfRule type="duplicateValues" dxfId="33" priority="27"/>
  </conditionalFormatting>
  <conditionalFormatting sqref="C19">
    <cfRule type="duplicateValues" dxfId="32" priority="28"/>
  </conditionalFormatting>
  <conditionalFormatting sqref="C19">
    <cfRule type="duplicateValues" dxfId="31" priority="29"/>
  </conditionalFormatting>
  <conditionalFormatting sqref="C21 C23:C25">
    <cfRule type="duplicateValues" dxfId="30" priority="24"/>
  </conditionalFormatting>
  <conditionalFormatting sqref="C21 C23:C25">
    <cfRule type="duplicateValues" dxfId="29" priority="25"/>
  </conditionalFormatting>
  <conditionalFormatting sqref="C21 C23:C25">
    <cfRule type="duplicateValues" dxfId="28" priority="26"/>
  </conditionalFormatting>
  <conditionalFormatting sqref="A5:A17 B16:B17">
    <cfRule type="duplicateValues" dxfId="27" priority="53"/>
    <cfRule type="duplicateValues" dxfId="26" priority="54"/>
    <cfRule type="duplicateValues" dxfId="25" priority="55"/>
  </conditionalFormatting>
  <conditionalFormatting sqref="A5:A17 B16:B17">
    <cfRule type="duplicateValues" dxfId="24" priority="56"/>
  </conditionalFormatting>
  <conditionalFormatting sqref="C34:C752">
    <cfRule type="duplicateValues" dxfId="23" priority="6165"/>
  </conditionalFormatting>
  <conditionalFormatting sqref="C34:C752">
    <cfRule type="duplicateValues" dxfId="22" priority="6239"/>
  </conditionalFormatting>
  <conditionalFormatting sqref="B32">
    <cfRule type="duplicateValues" dxfId="21" priority="19"/>
  </conditionalFormatting>
  <conditionalFormatting sqref="B32">
    <cfRule type="duplicateValues" dxfId="20" priority="20"/>
  </conditionalFormatting>
  <conditionalFormatting sqref="C32">
    <cfRule type="duplicateValues" dxfId="19" priority="21"/>
  </conditionalFormatting>
  <conditionalFormatting sqref="C32">
    <cfRule type="duplicateValues" dxfId="18" priority="22"/>
  </conditionalFormatting>
  <conditionalFormatting sqref="C32">
    <cfRule type="duplicateValues" dxfId="17" priority="23"/>
  </conditionalFormatting>
  <conditionalFormatting sqref="C754:C923">
    <cfRule type="duplicateValues" dxfId="16" priority="13"/>
  </conditionalFormatting>
  <conditionalFormatting sqref="C754:C923">
    <cfRule type="duplicateValues" dxfId="15" priority="14"/>
  </conditionalFormatting>
  <conditionalFormatting sqref="C754:C923">
    <cfRule type="duplicateValues" dxfId="14" priority="15"/>
  </conditionalFormatting>
  <conditionalFormatting sqref="C925:C1082">
    <cfRule type="duplicateValues" dxfId="13" priority="10"/>
  </conditionalFormatting>
  <conditionalFormatting sqref="C925:C1082">
    <cfRule type="duplicateValues" dxfId="12" priority="11"/>
  </conditionalFormatting>
  <conditionalFormatting sqref="C925:C1082">
    <cfRule type="duplicateValues" dxfId="11" priority="12"/>
  </conditionalFormatting>
  <conditionalFormatting sqref="C1084:C1221 C1223:C1230">
    <cfRule type="duplicateValues" dxfId="10" priority="7"/>
  </conditionalFormatting>
  <conditionalFormatting sqref="C1084:C1221 C1223:C1230">
    <cfRule type="duplicateValues" dxfId="9" priority="8"/>
  </conditionalFormatting>
  <conditionalFormatting sqref="C1084:C1221 C1223:C1230">
    <cfRule type="duplicateValues" dxfId="8" priority="9"/>
  </conditionalFormatting>
  <conditionalFormatting sqref="C1232:C1299">
    <cfRule type="duplicateValues" dxfId="7" priority="4"/>
  </conditionalFormatting>
  <conditionalFormatting sqref="C1232:C1299">
    <cfRule type="duplicateValues" dxfId="6" priority="5"/>
  </conditionalFormatting>
  <conditionalFormatting sqref="C1232:C1299">
    <cfRule type="duplicateValues" dxfId="5" priority="6"/>
  </conditionalFormatting>
  <conditionalFormatting sqref="C1222">
    <cfRule type="duplicateValues" dxfId="2" priority="1"/>
  </conditionalFormatting>
  <conditionalFormatting sqref="C1222">
    <cfRule type="duplicateValues" dxfId="1" priority="2"/>
  </conditionalFormatting>
  <conditionalFormatting sqref="C1222">
    <cfRule type="duplicateValues" dxfId="0" priority="3"/>
  </conditionalFormatting>
  <dataValidations disablePrompts="1" count="1">
    <dataValidation type="list" allowBlank="1" showInputMessage="1" showErrorMessage="1" sqref="E4:E5 H4" xr:uid="{FC3057FF-14BF-4665-B056-17B935841146}">
      <formula1>"да,нет"</formula1>
    </dataValidation>
  </dataValidations>
  <hyperlinks>
    <hyperlink ref="B2" location="'Условия работы'!A1" display="ВНИМАНИЕ! Ознакомьтесь с условиями работы, изложенными на листе2" xr:uid="{4FCD00F0-456D-4FCA-8821-49B2705702BA}"/>
    <hyperlink ref="A4" r:id="rId1" xr:uid="{6FD2BED1-2CDB-4B1B-925A-BCF1451FE9FA}"/>
    <hyperlink ref="I3" location="'Условия работы'!A1" display="'Условия работы'!A1" xr:uid="{9F0049F4-E491-4ECB-8B93-BD82B827C69A}"/>
    <hyperlink ref="B19" r:id="rId2" xr:uid="{BD2170D8-8304-49E5-9B60-AE2754F38752}"/>
    <hyperlink ref="B23:D23" r:id="rId3" display="ПОДПИСЫВАЙТЕСЬ В НАШУ ГРУППУ TELEGRAM (участники первыми узнают об акциях и спецпредложениях)" xr:uid="{D96B3E79-8D8F-49D1-B8B2-18FD3F72561B}"/>
    <hyperlink ref="B25:C25" r:id="rId4" display="ВИДЕО ПИОНОВ НА YOUTUBE" xr:uid="{F33557C3-EA77-475A-BB9B-155BC750BAD6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CD1A-B37D-420A-81D0-F7FD2D110D55}">
  <sheetPr>
    <tabColor rgb="FFFF0000"/>
  </sheetPr>
  <dimension ref="B2:B52"/>
  <sheetViews>
    <sheetView workbookViewId="0">
      <selection activeCell="B49" sqref="B49:B52"/>
    </sheetView>
  </sheetViews>
  <sheetFormatPr defaultRowHeight="15"/>
  <cols>
    <col min="1" max="1" width="4.140625" customWidth="1"/>
    <col min="2" max="2" width="135" customWidth="1"/>
    <col min="5" max="5" width="70.7109375" customWidth="1"/>
  </cols>
  <sheetData>
    <row r="2" spans="2:2" ht="18.75" thickBot="1">
      <c r="B2" s="17" t="s">
        <v>861</v>
      </c>
    </row>
    <row r="3" spans="2:2">
      <c r="B3" s="1" t="s">
        <v>862</v>
      </c>
    </row>
    <row r="4" spans="2:2">
      <c r="B4" s="2" t="s">
        <v>863</v>
      </c>
    </row>
    <row r="5" spans="2:2" ht="15.75" thickBot="1">
      <c r="B5" s="3" t="s">
        <v>864</v>
      </c>
    </row>
    <row r="6" spans="2:2" ht="15.75" thickBot="1">
      <c r="B6" s="1" t="s">
        <v>865</v>
      </c>
    </row>
    <row r="7" spans="2:2" ht="42.75">
      <c r="B7" s="4" t="s">
        <v>866</v>
      </c>
    </row>
    <row r="8" spans="2:2">
      <c r="B8" s="5" t="s">
        <v>867</v>
      </c>
    </row>
    <row r="9" spans="2:2" ht="28.5">
      <c r="B9" s="6" t="s">
        <v>868</v>
      </c>
    </row>
    <row r="10" spans="2:2" ht="29.25" thickBot="1">
      <c r="B10" s="7" t="s">
        <v>869</v>
      </c>
    </row>
    <row r="11" spans="2:2">
      <c r="B11" s="8" t="s">
        <v>870</v>
      </c>
    </row>
    <row r="12" spans="2:2" ht="28.5">
      <c r="B12" s="5" t="s">
        <v>871</v>
      </c>
    </row>
    <row r="13" spans="2:2" ht="15.75" thickBot="1">
      <c r="B13" s="9" t="s">
        <v>872</v>
      </c>
    </row>
    <row r="14" spans="2:2" ht="43.5" thickBot="1">
      <c r="B14" s="10" t="s">
        <v>873</v>
      </c>
    </row>
    <row r="15" spans="2:2">
      <c r="B15" s="4" t="s">
        <v>874</v>
      </c>
    </row>
    <row r="16" spans="2:2" ht="15.75" thickBot="1">
      <c r="B16" s="11" t="s">
        <v>875</v>
      </c>
    </row>
    <row r="17" spans="2:2" ht="28.5">
      <c r="B17" s="12" t="s">
        <v>876</v>
      </c>
    </row>
    <row r="18" spans="2:2" ht="28.5">
      <c r="B18" s="5" t="s">
        <v>877</v>
      </c>
    </row>
    <row r="19" spans="2:2" ht="29.25" thickBot="1">
      <c r="B19" s="5" t="s">
        <v>878</v>
      </c>
    </row>
    <row r="20" spans="2:2">
      <c r="B20" s="4" t="s">
        <v>879</v>
      </c>
    </row>
    <row r="21" spans="2:2" ht="43.5" thickBot="1">
      <c r="B21" s="9" t="s">
        <v>880</v>
      </c>
    </row>
    <row r="22" spans="2:2" ht="57.75" thickBot="1">
      <c r="B22" s="9" t="s">
        <v>881</v>
      </c>
    </row>
    <row r="23" spans="2:2" ht="18.75" thickBot="1">
      <c r="B23" s="18" t="s">
        <v>882</v>
      </c>
    </row>
    <row r="24" spans="2:2">
      <c r="B24" s="4" t="s">
        <v>883</v>
      </c>
    </row>
    <row r="25" spans="2:2" ht="28.5">
      <c r="B25" s="5" t="s">
        <v>884</v>
      </c>
    </row>
    <row r="26" spans="2:2" ht="28.5">
      <c r="B26" s="5" t="s">
        <v>885</v>
      </c>
    </row>
    <row r="27" spans="2:2" ht="43.5" thickBot="1">
      <c r="B27" s="9" t="s">
        <v>886</v>
      </c>
    </row>
    <row r="28" spans="2:2" ht="28.5">
      <c r="B28" s="13" t="s">
        <v>887</v>
      </c>
    </row>
    <row r="29" spans="2:2" ht="28.5">
      <c r="B29" s="8" t="s">
        <v>888</v>
      </c>
    </row>
    <row r="30" spans="2:2">
      <c r="B30" s="5" t="s">
        <v>889</v>
      </c>
    </row>
    <row r="31" spans="2:2">
      <c r="B31" s="5" t="s">
        <v>890</v>
      </c>
    </row>
    <row r="32" spans="2:2">
      <c r="B32" s="5" t="s">
        <v>891</v>
      </c>
    </row>
    <row r="33" spans="2:2" ht="57.75" thickBot="1">
      <c r="B33" s="14" t="s">
        <v>892</v>
      </c>
    </row>
    <row r="34" spans="2:2" ht="18.75" thickBot="1">
      <c r="B34" s="18" t="s">
        <v>893</v>
      </c>
    </row>
    <row r="35" spans="2:2" ht="42.75">
      <c r="B35" s="4" t="s">
        <v>894</v>
      </c>
    </row>
    <row r="36" spans="2:2" ht="15.75" thickBot="1">
      <c r="B36" s="9" t="s">
        <v>895</v>
      </c>
    </row>
    <row r="37" spans="2:2">
      <c r="B37" s="4" t="s">
        <v>896</v>
      </c>
    </row>
    <row r="38" spans="2:2" ht="28.5">
      <c r="B38" s="5" t="s">
        <v>897</v>
      </c>
    </row>
    <row r="39" spans="2:2" ht="42.75">
      <c r="B39" s="5" t="s">
        <v>898</v>
      </c>
    </row>
    <row r="40" spans="2:2" ht="57">
      <c r="B40" s="5" t="s">
        <v>899</v>
      </c>
    </row>
    <row r="41" spans="2:2">
      <c r="B41" s="5" t="s">
        <v>900</v>
      </c>
    </row>
    <row r="42" spans="2:2" ht="15.75" thickBot="1">
      <c r="B42" s="15" t="s">
        <v>901</v>
      </c>
    </row>
    <row r="43" spans="2:2" ht="71.25">
      <c r="B43" s="16" t="s">
        <v>902</v>
      </c>
    </row>
    <row r="44" spans="2:2" ht="114.75" thickBot="1">
      <c r="B44" s="15" t="s">
        <v>903</v>
      </c>
    </row>
    <row r="45" spans="2:2" ht="42.75">
      <c r="B45" s="4" t="s">
        <v>904</v>
      </c>
    </row>
    <row r="46" spans="2:2" ht="28.5">
      <c r="B46" s="5" t="s">
        <v>905</v>
      </c>
    </row>
    <row r="47" spans="2:2" ht="29.25" thickBot="1">
      <c r="B47" s="9" t="s">
        <v>906</v>
      </c>
    </row>
    <row r="49" spans="2:2" ht="24">
      <c r="B49" s="19" t="s">
        <v>907</v>
      </c>
    </row>
    <row r="50" spans="2:2" ht="144">
      <c r="B50" s="20" t="s">
        <v>908</v>
      </c>
    </row>
    <row r="51" spans="2:2" ht="48">
      <c r="B51" s="20" t="s">
        <v>909</v>
      </c>
    </row>
    <row r="52" spans="2:2" ht="48">
      <c r="B52" s="20" t="s">
        <v>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0886-DE4C-48FE-8493-D5996347447E}">
  <sheetPr>
    <tabColor theme="7" tint="0.39997558519241921"/>
  </sheetPr>
  <dimension ref="A1:XFD20"/>
  <sheetViews>
    <sheetView workbookViewId="0">
      <selection activeCell="A5" sqref="A5:A6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298" t="s">
        <v>911</v>
      </c>
      <c r="B1" s="298"/>
    </row>
    <row r="2" spans="1:16384" ht="43.15" customHeight="1">
      <c r="A2" s="299" t="s">
        <v>912</v>
      </c>
      <c r="B2" s="299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300"/>
      <c r="EZ2" s="300"/>
      <c r="FA2" s="300"/>
      <c r="FB2" s="300"/>
      <c r="FC2" s="300"/>
      <c r="FD2" s="300"/>
      <c r="FE2" s="300"/>
      <c r="FF2" s="300"/>
      <c r="FG2" s="300"/>
      <c r="FH2" s="300"/>
      <c r="FI2" s="300"/>
      <c r="FJ2" s="300"/>
      <c r="FK2" s="300"/>
      <c r="FL2" s="300"/>
      <c r="FM2" s="300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300"/>
      <c r="FZ2" s="300"/>
      <c r="GA2" s="300"/>
      <c r="GB2" s="300"/>
      <c r="GC2" s="300"/>
      <c r="GD2" s="300"/>
      <c r="GE2" s="300"/>
      <c r="GF2" s="300"/>
      <c r="GG2" s="300"/>
      <c r="GH2" s="300"/>
      <c r="GI2" s="300"/>
      <c r="GJ2" s="300"/>
      <c r="GK2" s="300"/>
      <c r="GL2" s="300"/>
      <c r="GM2" s="300"/>
      <c r="GN2" s="300"/>
      <c r="GO2" s="300"/>
      <c r="GP2" s="300"/>
      <c r="GQ2" s="300"/>
      <c r="GR2" s="300"/>
      <c r="GS2" s="300"/>
      <c r="GT2" s="300"/>
      <c r="GU2" s="300"/>
      <c r="GV2" s="300"/>
      <c r="GW2" s="300"/>
      <c r="GX2" s="300"/>
      <c r="GY2" s="300"/>
      <c r="GZ2" s="300"/>
      <c r="HA2" s="300"/>
      <c r="HB2" s="300"/>
      <c r="HC2" s="300"/>
      <c r="HD2" s="300"/>
      <c r="HE2" s="300"/>
      <c r="HF2" s="300"/>
      <c r="HG2" s="300"/>
      <c r="HH2" s="300"/>
      <c r="HI2" s="300"/>
      <c r="HJ2" s="300"/>
      <c r="HK2" s="300"/>
      <c r="HL2" s="300"/>
      <c r="HM2" s="300"/>
      <c r="HN2" s="300"/>
      <c r="HO2" s="300"/>
      <c r="HP2" s="300"/>
      <c r="HQ2" s="300"/>
      <c r="HR2" s="300"/>
      <c r="HS2" s="300"/>
      <c r="HT2" s="300"/>
      <c r="HU2" s="300"/>
      <c r="HV2" s="300"/>
      <c r="HW2" s="300"/>
      <c r="HX2" s="300"/>
      <c r="HY2" s="300"/>
      <c r="HZ2" s="300"/>
      <c r="IA2" s="300"/>
      <c r="IB2" s="300"/>
      <c r="IC2" s="300"/>
      <c r="ID2" s="300"/>
      <c r="IE2" s="300"/>
      <c r="IF2" s="300"/>
      <c r="IG2" s="300"/>
      <c r="IH2" s="300"/>
      <c r="II2" s="300"/>
      <c r="IJ2" s="300"/>
      <c r="IK2" s="300"/>
      <c r="IL2" s="300"/>
      <c r="IM2" s="300"/>
      <c r="IN2" s="300"/>
      <c r="IO2" s="300"/>
      <c r="IP2" s="300"/>
      <c r="IQ2" s="300"/>
      <c r="IR2" s="300"/>
      <c r="IS2" s="300"/>
      <c r="IT2" s="300"/>
      <c r="IU2" s="300"/>
      <c r="IV2" s="300"/>
      <c r="IW2" s="300"/>
      <c r="IX2" s="300"/>
      <c r="IY2" s="300"/>
      <c r="IZ2" s="300"/>
      <c r="JA2" s="300"/>
      <c r="JB2" s="300"/>
      <c r="JC2" s="300"/>
      <c r="JD2" s="300"/>
      <c r="JE2" s="300"/>
      <c r="JF2" s="300"/>
      <c r="JG2" s="300"/>
      <c r="JH2" s="300"/>
      <c r="JI2" s="300"/>
      <c r="JJ2" s="300"/>
      <c r="JK2" s="300"/>
      <c r="JL2" s="300"/>
      <c r="JM2" s="300"/>
      <c r="JN2" s="300"/>
      <c r="JO2" s="300"/>
      <c r="JP2" s="300"/>
      <c r="JQ2" s="300"/>
      <c r="JR2" s="300"/>
      <c r="JS2" s="300"/>
      <c r="JT2" s="300"/>
      <c r="JU2" s="300"/>
      <c r="JV2" s="300"/>
      <c r="JW2" s="300"/>
      <c r="JX2" s="300"/>
      <c r="JY2" s="300"/>
      <c r="JZ2" s="300"/>
      <c r="KA2" s="300"/>
      <c r="KB2" s="300"/>
      <c r="KC2" s="300"/>
      <c r="KD2" s="300"/>
      <c r="KE2" s="300"/>
      <c r="KF2" s="300"/>
      <c r="KG2" s="300"/>
      <c r="KH2" s="300"/>
      <c r="KI2" s="300"/>
      <c r="KJ2" s="300"/>
      <c r="KK2" s="300"/>
      <c r="KL2" s="300"/>
      <c r="KM2" s="300"/>
      <c r="KN2" s="300"/>
      <c r="KO2" s="300"/>
      <c r="KP2" s="300"/>
      <c r="KQ2" s="300"/>
      <c r="KR2" s="300"/>
      <c r="KS2" s="300"/>
      <c r="KT2" s="300"/>
      <c r="KU2" s="300"/>
      <c r="KV2" s="300"/>
      <c r="KW2" s="300"/>
      <c r="KX2" s="300"/>
      <c r="KY2" s="300"/>
      <c r="KZ2" s="300"/>
      <c r="LA2" s="300"/>
      <c r="LB2" s="300"/>
      <c r="LC2" s="300"/>
      <c r="LD2" s="300"/>
      <c r="LE2" s="300"/>
      <c r="LF2" s="300"/>
      <c r="LG2" s="300"/>
      <c r="LH2" s="300"/>
      <c r="LI2" s="300"/>
      <c r="LJ2" s="300"/>
      <c r="LK2" s="300"/>
      <c r="LL2" s="300"/>
      <c r="LM2" s="300"/>
      <c r="LN2" s="300"/>
      <c r="LO2" s="300"/>
      <c r="LP2" s="300"/>
      <c r="LQ2" s="300"/>
      <c r="LR2" s="300"/>
      <c r="LS2" s="300"/>
      <c r="LT2" s="300"/>
      <c r="LU2" s="300"/>
      <c r="LV2" s="300"/>
      <c r="LW2" s="300"/>
      <c r="LX2" s="300"/>
      <c r="LY2" s="300"/>
      <c r="LZ2" s="300"/>
      <c r="MA2" s="300"/>
      <c r="MB2" s="300"/>
      <c r="MC2" s="300"/>
      <c r="MD2" s="300"/>
      <c r="ME2" s="300"/>
      <c r="MF2" s="300"/>
      <c r="MG2" s="300"/>
      <c r="MH2" s="300"/>
      <c r="MI2" s="300"/>
      <c r="MJ2" s="300"/>
      <c r="MK2" s="300"/>
      <c r="ML2" s="300"/>
      <c r="MM2" s="300"/>
      <c r="MN2" s="300"/>
      <c r="MO2" s="300"/>
      <c r="MP2" s="300"/>
      <c r="MQ2" s="300"/>
      <c r="MR2" s="300"/>
      <c r="MS2" s="300"/>
      <c r="MT2" s="300"/>
      <c r="MU2" s="300"/>
      <c r="MV2" s="300"/>
      <c r="MW2" s="300"/>
      <c r="MX2" s="300"/>
      <c r="MY2" s="300"/>
      <c r="MZ2" s="300"/>
      <c r="NA2" s="300"/>
      <c r="NB2" s="300"/>
      <c r="NC2" s="300"/>
      <c r="ND2" s="300"/>
      <c r="NE2" s="300"/>
      <c r="NF2" s="300"/>
      <c r="NG2" s="300"/>
      <c r="NH2" s="300"/>
      <c r="NI2" s="300"/>
      <c r="NJ2" s="300"/>
      <c r="NK2" s="300"/>
      <c r="NL2" s="300"/>
      <c r="NM2" s="300"/>
      <c r="NN2" s="300"/>
      <c r="NO2" s="300"/>
      <c r="NP2" s="300"/>
      <c r="NQ2" s="300"/>
      <c r="NR2" s="300"/>
      <c r="NS2" s="300"/>
      <c r="NT2" s="300"/>
      <c r="NU2" s="300"/>
      <c r="NV2" s="300"/>
      <c r="NW2" s="300"/>
      <c r="NX2" s="300"/>
      <c r="NY2" s="300"/>
      <c r="NZ2" s="300"/>
      <c r="OA2" s="300"/>
      <c r="OB2" s="300"/>
      <c r="OC2" s="300"/>
      <c r="OD2" s="300"/>
      <c r="OE2" s="300"/>
      <c r="OF2" s="300"/>
      <c r="OG2" s="300"/>
      <c r="OH2" s="300"/>
      <c r="OI2" s="300"/>
      <c r="OJ2" s="300"/>
      <c r="OK2" s="300"/>
      <c r="OL2" s="300"/>
      <c r="OM2" s="300"/>
      <c r="ON2" s="300"/>
      <c r="OO2" s="300"/>
      <c r="OP2" s="300"/>
      <c r="OQ2" s="300"/>
      <c r="OR2" s="300"/>
      <c r="OS2" s="300"/>
      <c r="OT2" s="300"/>
      <c r="OU2" s="300"/>
      <c r="OV2" s="300"/>
      <c r="OW2" s="300"/>
      <c r="OX2" s="300"/>
      <c r="OY2" s="300"/>
      <c r="OZ2" s="300"/>
      <c r="PA2" s="300"/>
      <c r="PB2" s="300"/>
      <c r="PC2" s="300"/>
      <c r="PD2" s="300"/>
      <c r="PE2" s="300"/>
      <c r="PF2" s="300"/>
      <c r="PG2" s="300"/>
      <c r="PH2" s="300"/>
      <c r="PI2" s="300"/>
      <c r="PJ2" s="300"/>
      <c r="PK2" s="300"/>
      <c r="PL2" s="300"/>
      <c r="PM2" s="300"/>
      <c r="PN2" s="300"/>
      <c r="PO2" s="300"/>
      <c r="PP2" s="300"/>
      <c r="PQ2" s="300" t="s">
        <v>912</v>
      </c>
      <c r="PR2" s="300"/>
      <c r="PS2" s="300" t="s">
        <v>912</v>
      </c>
      <c r="PT2" s="300"/>
      <c r="PU2" s="300" t="s">
        <v>912</v>
      </c>
      <c r="PV2" s="300"/>
      <c r="PW2" s="300" t="s">
        <v>912</v>
      </c>
      <c r="PX2" s="300"/>
      <c r="PY2" s="300" t="s">
        <v>912</v>
      </c>
      <c r="PZ2" s="300"/>
      <c r="QA2" s="300" t="s">
        <v>912</v>
      </c>
      <c r="QB2" s="300"/>
      <c r="QC2" s="300" t="s">
        <v>912</v>
      </c>
      <c r="QD2" s="300"/>
      <c r="QE2" s="300" t="s">
        <v>912</v>
      </c>
      <c r="QF2" s="300"/>
      <c r="QG2" s="300" t="s">
        <v>912</v>
      </c>
      <c r="QH2" s="300"/>
      <c r="QI2" s="300" t="s">
        <v>912</v>
      </c>
      <c r="QJ2" s="300"/>
      <c r="QK2" s="300" t="s">
        <v>912</v>
      </c>
      <c r="QL2" s="300"/>
      <c r="QM2" s="300" t="s">
        <v>912</v>
      </c>
      <c r="QN2" s="300"/>
      <c r="QO2" s="300" t="s">
        <v>912</v>
      </c>
      <c r="QP2" s="300"/>
      <c r="QQ2" s="300" t="s">
        <v>912</v>
      </c>
      <c r="QR2" s="300"/>
      <c r="QS2" s="300" t="s">
        <v>912</v>
      </c>
      <c r="QT2" s="300"/>
      <c r="QU2" s="300" t="s">
        <v>912</v>
      </c>
      <c r="QV2" s="300"/>
      <c r="QW2" s="300" t="s">
        <v>912</v>
      </c>
      <c r="QX2" s="300"/>
      <c r="QY2" s="300" t="s">
        <v>912</v>
      </c>
      <c r="QZ2" s="300"/>
      <c r="RA2" s="300" t="s">
        <v>912</v>
      </c>
      <c r="RB2" s="300"/>
      <c r="RC2" s="300" t="s">
        <v>912</v>
      </c>
      <c r="RD2" s="300"/>
      <c r="RE2" s="300" t="s">
        <v>912</v>
      </c>
      <c r="RF2" s="300"/>
      <c r="RG2" s="300" t="s">
        <v>912</v>
      </c>
      <c r="RH2" s="300"/>
      <c r="RI2" s="300" t="s">
        <v>912</v>
      </c>
      <c r="RJ2" s="300"/>
      <c r="RK2" s="300" t="s">
        <v>912</v>
      </c>
      <c r="RL2" s="300"/>
      <c r="RM2" s="300" t="s">
        <v>912</v>
      </c>
      <c r="RN2" s="300"/>
      <c r="RO2" s="300" t="s">
        <v>912</v>
      </c>
      <c r="RP2" s="300"/>
      <c r="RQ2" s="300" t="s">
        <v>912</v>
      </c>
      <c r="RR2" s="300"/>
      <c r="RS2" s="300" t="s">
        <v>912</v>
      </c>
      <c r="RT2" s="300"/>
      <c r="RU2" s="300" t="s">
        <v>912</v>
      </c>
      <c r="RV2" s="300"/>
      <c r="RW2" s="300" t="s">
        <v>912</v>
      </c>
      <c r="RX2" s="300"/>
      <c r="RY2" s="300" t="s">
        <v>912</v>
      </c>
      <c r="RZ2" s="300"/>
      <c r="SA2" s="300" t="s">
        <v>912</v>
      </c>
      <c r="SB2" s="300"/>
      <c r="SC2" s="300" t="s">
        <v>912</v>
      </c>
      <c r="SD2" s="300"/>
      <c r="SE2" s="300" t="s">
        <v>912</v>
      </c>
      <c r="SF2" s="300"/>
      <c r="SG2" s="300" t="s">
        <v>912</v>
      </c>
      <c r="SH2" s="300"/>
      <c r="SI2" s="300" t="s">
        <v>912</v>
      </c>
      <c r="SJ2" s="300"/>
      <c r="SK2" s="300" t="s">
        <v>912</v>
      </c>
      <c r="SL2" s="300"/>
      <c r="SM2" s="300" t="s">
        <v>912</v>
      </c>
      <c r="SN2" s="300"/>
      <c r="SO2" s="300" t="s">
        <v>912</v>
      </c>
      <c r="SP2" s="300"/>
      <c r="SQ2" s="300" t="s">
        <v>912</v>
      </c>
      <c r="SR2" s="300"/>
      <c r="SS2" s="300" t="s">
        <v>912</v>
      </c>
      <c r="ST2" s="300"/>
      <c r="SU2" s="300" t="s">
        <v>912</v>
      </c>
      <c r="SV2" s="300"/>
      <c r="SW2" s="300" t="s">
        <v>912</v>
      </c>
      <c r="SX2" s="300"/>
      <c r="SY2" s="300" t="s">
        <v>912</v>
      </c>
      <c r="SZ2" s="300"/>
      <c r="TA2" s="300" t="s">
        <v>912</v>
      </c>
      <c r="TB2" s="300"/>
      <c r="TC2" s="300" t="s">
        <v>912</v>
      </c>
      <c r="TD2" s="300"/>
      <c r="TE2" s="300" t="s">
        <v>912</v>
      </c>
      <c r="TF2" s="300"/>
      <c r="TG2" s="300" t="s">
        <v>912</v>
      </c>
      <c r="TH2" s="300"/>
      <c r="TI2" s="300" t="s">
        <v>912</v>
      </c>
      <c r="TJ2" s="300"/>
      <c r="TK2" s="300" t="s">
        <v>912</v>
      </c>
      <c r="TL2" s="300"/>
      <c r="TM2" s="300" t="s">
        <v>912</v>
      </c>
      <c r="TN2" s="300"/>
      <c r="TO2" s="300" t="s">
        <v>912</v>
      </c>
      <c r="TP2" s="300"/>
      <c r="TQ2" s="300" t="s">
        <v>912</v>
      </c>
      <c r="TR2" s="300"/>
      <c r="TS2" s="300" t="s">
        <v>912</v>
      </c>
      <c r="TT2" s="300"/>
      <c r="TU2" s="300" t="s">
        <v>912</v>
      </c>
      <c r="TV2" s="300"/>
      <c r="TW2" s="300" t="s">
        <v>912</v>
      </c>
      <c r="TX2" s="300"/>
      <c r="TY2" s="300" t="s">
        <v>912</v>
      </c>
      <c r="TZ2" s="300"/>
      <c r="UA2" s="300" t="s">
        <v>912</v>
      </c>
      <c r="UB2" s="300"/>
      <c r="UC2" s="300" t="s">
        <v>912</v>
      </c>
      <c r="UD2" s="300"/>
      <c r="UE2" s="300" t="s">
        <v>912</v>
      </c>
      <c r="UF2" s="300"/>
      <c r="UG2" s="300" t="s">
        <v>912</v>
      </c>
      <c r="UH2" s="300"/>
      <c r="UI2" s="300" t="s">
        <v>912</v>
      </c>
      <c r="UJ2" s="300"/>
      <c r="UK2" s="300" t="s">
        <v>912</v>
      </c>
      <c r="UL2" s="300"/>
      <c r="UM2" s="300" t="s">
        <v>912</v>
      </c>
      <c r="UN2" s="300"/>
      <c r="UO2" s="300" t="s">
        <v>912</v>
      </c>
      <c r="UP2" s="300"/>
      <c r="UQ2" s="300" t="s">
        <v>912</v>
      </c>
      <c r="UR2" s="300"/>
      <c r="US2" s="300" t="s">
        <v>912</v>
      </c>
      <c r="UT2" s="300"/>
      <c r="UU2" s="300" t="s">
        <v>912</v>
      </c>
      <c r="UV2" s="300"/>
      <c r="UW2" s="300" t="s">
        <v>912</v>
      </c>
      <c r="UX2" s="300"/>
      <c r="UY2" s="300" t="s">
        <v>912</v>
      </c>
      <c r="UZ2" s="300"/>
      <c r="VA2" s="300" t="s">
        <v>912</v>
      </c>
      <c r="VB2" s="300"/>
      <c r="VC2" s="300" t="s">
        <v>912</v>
      </c>
      <c r="VD2" s="300"/>
      <c r="VE2" s="300" t="s">
        <v>912</v>
      </c>
      <c r="VF2" s="300"/>
      <c r="VG2" s="300" t="s">
        <v>912</v>
      </c>
      <c r="VH2" s="300"/>
      <c r="VI2" s="300" t="s">
        <v>912</v>
      </c>
      <c r="VJ2" s="300"/>
      <c r="VK2" s="300" t="s">
        <v>912</v>
      </c>
      <c r="VL2" s="300"/>
      <c r="VM2" s="300" t="s">
        <v>912</v>
      </c>
      <c r="VN2" s="300"/>
      <c r="VO2" s="300" t="s">
        <v>912</v>
      </c>
      <c r="VP2" s="300"/>
      <c r="VQ2" s="300" t="s">
        <v>912</v>
      </c>
      <c r="VR2" s="300"/>
      <c r="VS2" s="300" t="s">
        <v>912</v>
      </c>
      <c r="VT2" s="300"/>
      <c r="VU2" s="300" t="s">
        <v>912</v>
      </c>
      <c r="VV2" s="300"/>
      <c r="VW2" s="300" t="s">
        <v>912</v>
      </c>
      <c r="VX2" s="300"/>
      <c r="VY2" s="300" t="s">
        <v>912</v>
      </c>
      <c r="VZ2" s="300"/>
      <c r="WA2" s="300" t="s">
        <v>912</v>
      </c>
      <c r="WB2" s="300"/>
      <c r="WC2" s="300" t="s">
        <v>912</v>
      </c>
      <c r="WD2" s="300"/>
      <c r="WE2" s="300" t="s">
        <v>912</v>
      </c>
      <c r="WF2" s="300"/>
      <c r="WG2" s="300" t="s">
        <v>912</v>
      </c>
      <c r="WH2" s="300"/>
      <c r="WI2" s="300" t="s">
        <v>912</v>
      </c>
      <c r="WJ2" s="300"/>
      <c r="WK2" s="300" t="s">
        <v>912</v>
      </c>
      <c r="WL2" s="300"/>
      <c r="WM2" s="300" t="s">
        <v>912</v>
      </c>
      <c r="WN2" s="300"/>
      <c r="WO2" s="300" t="s">
        <v>912</v>
      </c>
      <c r="WP2" s="300"/>
      <c r="WQ2" s="300" t="s">
        <v>912</v>
      </c>
      <c r="WR2" s="300"/>
      <c r="WS2" s="300" t="s">
        <v>912</v>
      </c>
      <c r="WT2" s="300"/>
      <c r="WU2" s="300" t="s">
        <v>912</v>
      </c>
      <c r="WV2" s="300"/>
      <c r="WW2" s="300" t="s">
        <v>912</v>
      </c>
      <c r="WX2" s="300"/>
      <c r="WY2" s="300" t="s">
        <v>912</v>
      </c>
      <c r="WZ2" s="300"/>
      <c r="XA2" s="300" t="s">
        <v>912</v>
      </c>
      <c r="XB2" s="300"/>
      <c r="XC2" s="300" t="s">
        <v>912</v>
      </c>
      <c r="XD2" s="300"/>
      <c r="XE2" s="300" t="s">
        <v>912</v>
      </c>
      <c r="XF2" s="300"/>
      <c r="XG2" s="300" t="s">
        <v>912</v>
      </c>
      <c r="XH2" s="300"/>
      <c r="XI2" s="300" t="s">
        <v>912</v>
      </c>
      <c r="XJ2" s="300"/>
      <c r="XK2" s="300" t="s">
        <v>912</v>
      </c>
      <c r="XL2" s="300"/>
      <c r="XM2" s="300" t="s">
        <v>912</v>
      </c>
      <c r="XN2" s="300"/>
      <c r="XO2" s="300" t="s">
        <v>912</v>
      </c>
      <c r="XP2" s="300"/>
      <c r="XQ2" s="300" t="s">
        <v>912</v>
      </c>
      <c r="XR2" s="300"/>
      <c r="XS2" s="300" t="s">
        <v>912</v>
      </c>
      <c r="XT2" s="300"/>
      <c r="XU2" s="300" t="s">
        <v>912</v>
      </c>
      <c r="XV2" s="300"/>
      <c r="XW2" s="300" t="s">
        <v>912</v>
      </c>
      <c r="XX2" s="300"/>
      <c r="XY2" s="300" t="s">
        <v>912</v>
      </c>
      <c r="XZ2" s="300"/>
      <c r="YA2" s="300" t="s">
        <v>912</v>
      </c>
      <c r="YB2" s="300"/>
      <c r="YC2" s="300" t="s">
        <v>912</v>
      </c>
      <c r="YD2" s="300"/>
      <c r="YE2" s="300" t="s">
        <v>912</v>
      </c>
      <c r="YF2" s="300"/>
      <c r="YG2" s="300" t="s">
        <v>912</v>
      </c>
      <c r="YH2" s="300"/>
      <c r="YI2" s="300" t="s">
        <v>912</v>
      </c>
      <c r="YJ2" s="300"/>
      <c r="YK2" s="300" t="s">
        <v>912</v>
      </c>
      <c r="YL2" s="300"/>
      <c r="YM2" s="300" t="s">
        <v>912</v>
      </c>
      <c r="YN2" s="300"/>
      <c r="YO2" s="300" t="s">
        <v>912</v>
      </c>
      <c r="YP2" s="300"/>
      <c r="YQ2" s="300" t="s">
        <v>912</v>
      </c>
      <c r="YR2" s="300"/>
      <c r="YS2" s="300" t="s">
        <v>912</v>
      </c>
      <c r="YT2" s="300"/>
      <c r="YU2" s="300" t="s">
        <v>912</v>
      </c>
      <c r="YV2" s="300"/>
      <c r="YW2" s="300" t="s">
        <v>912</v>
      </c>
      <c r="YX2" s="300"/>
      <c r="YY2" s="300" t="s">
        <v>912</v>
      </c>
      <c r="YZ2" s="300"/>
      <c r="ZA2" s="300" t="s">
        <v>912</v>
      </c>
      <c r="ZB2" s="300"/>
      <c r="ZC2" s="300" t="s">
        <v>912</v>
      </c>
      <c r="ZD2" s="300"/>
      <c r="ZE2" s="300" t="s">
        <v>912</v>
      </c>
      <c r="ZF2" s="300"/>
      <c r="ZG2" s="300" t="s">
        <v>912</v>
      </c>
      <c r="ZH2" s="300"/>
      <c r="ZI2" s="300" t="s">
        <v>912</v>
      </c>
      <c r="ZJ2" s="300"/>
      <c r="ZK2" s="300" t="s">
        <v>912</v>
      </c>
      <c r="ZL2" s="300"/>
      <c r="ZM2" s="300" t="s">
        <v>912</v>
      </c>
      <c r="ZN2" s="300"/>
      <c r="ZO2" s="300" t="s">
        <v>912</v>
      </c>
      <c r="ZP2" s="300"/>
      <c r="ZQ2" s="300" t="s">
        <v>912</v>
      </c>
      <c r="ZR2" s="300"/>
      <c r="ZS2" s="300" t="s">
        <v>912</v>
      </c>
      <c r="ZT2" s="300"/>
      <c r="ZU2" s="300" t="s">
        <v>912</v>
      </c>
      <c r="ZV2" s="300"/>
      <c r="ZW2" s="300" t="s">
        <v>912</v>
      </c>
      <c r="ZX2" s="300"/>
      <c r="ZY2" s="300" t="s">
        <v>912</v>
      </c>
      <c r="ZZ2" s="300"/>
      <c r="AAA2" s="300" t="s">
        <v>912</v>
      </c>
      <c r="AAB2" s="300"/>
      <c r="AAC2" s="300" t="s">
        <v>912</v>
      </c>
      <c r="AAD2" s="300"/>
      <c r="AAE2" s="300" t="s">
        <v>912</v>
      </c>
      <c r="AAF2" s="300"/>
      <c r="AAG2" s="300" t="s">
        <v>912</v>
      </c>
      <c r="AAH2" s="300"/>
      <c r="AAI2" s="300" t="s">
        <v>912</v>
      </c>
      <c r="AAJ2" s="300"/>
      <c r="AAK2" s="300" t="s">
        <v>912</v>
      </c>
      <c r="AAL2" s="300"/>
      <c r="AAM2" s="300" t="s">
        <v>912</v>
      </c>
      <c r="AAN2" s="300"/>
      <c r="AAO2" s="300" t="s">
        <v>912</v>
      </c>
      <c r="AAP2" s="300"/>
      <c r="AAQ2" s="300" t="s">
        <v>912</v>
      </c>
      <c r="AAR2" s="300"/>
      <c r="AAS2" s="300" t="s">
        <v>912</v>
      </c>
      <c r="AAT2" s="300"/>
      <c r="AAU2" s="300" t="s">
        <v>912</v>
      </c>
      <c r="AAV2" s="300"/>
      <c r="AAW2" s="300" t="s">
        <v>912</v>
      </c>
      <c r="AAX2" s="300"/>
      <c r="AAY2" s="300" t="s">
        <v>912</v>
      </c>
      <c r="AAZ2" s="300"/>
      <c r="ABA2" s="300" t="s">
        <v>912</v>
      </c>
      <c r="ABB2" s="300"/>
      <c r="ABC2" s="300" t="s">
        <v>912</v>
      </c>
      <c r="ABD2" s="300"/>
      <c r="ABE2" s="300" t="s">
        <v>912</v>
      </c>
      <c r="ABF2" s="300"/>
      <c r="ABG2" s="300" t="s">
        <v>912</v>
      </c>
      <c r="ABH2" s="300"/>
      <c r="ABI2" s="300" t="s">
        <v>912</v>
      </c>
      <c r="ABJ2" s="300"/>
      <c r="ABK2" s="300" t="s">
        <v>912</v>
      </c>
      <c r="ABL2" s="300"/>
      <c r="ABM2" s="300" t="s">
        <v>912</v>
      </c>
      <c r="ABN2" s="300"/>
      <c r="ABO2" s="300" t="s">
        <v>912</v>
      </c>
      <c r="ABP2" s="300"/>
      <c r="ABQ2" s="300" t="s">
        <v>912</v>
      </c>
      <c r="ABR2" s="300"/>
      <c r="ABS2" s="300" t="s">
        <v>912</v>
      </c>
      <c r="ABT2" s="300"/>
      <c r="ABU2" s="300" t="s">
        <v>912</v>
      </c>
      <c r="ABV2" s="300"/>
      <c r="ABW2" s="300" t="s">
        <v>912</v>
      </c>
      <c r="ABX2" s="300"/>
      <c r="ABY2" s="300" t="s">
        <v>912</v>
      </c>
      <c r="ABZ2" s="300"/>
      <c r="ACA2" s="300" t="s">
        <v>912</v>
      </c>
      <c r="ACB2" s="300"/>
      <c r="ACC2" s="300" t="s">
        <v>912</v>
      </c>
      <c r="ACD2" s="300"/>
      <c r="ACE2" s="300" t="s">
        <v>912</v>
      </c>
      <c r="ACF2" s="300"/>
      <c r="ACG2" s="300" t="s">
        <v>912</v>
      </c>
      <c r="ACH2" s="300"/>
      <c r="ACI2" s="300" t="s">
        <v>912</v>
      </c>
      <c r="ACJ2" s="300"/>
      <c r="ACK2" s="300" t="s">
        <v>912</v>
      </c>
      <c r="ACL2" s="300"/>
      <c r="ACM2" s="300" t="s">
        <v>912</v>
      </c>
      <c r="ACN2" s="300"/>
      <c r="ACO2" s="300" t="s">
        <v>912</v>
      </c>
      <c r="ACP2" s="300"/>
      <c r="ACQ2" s="300" t="s">
        <v>912</v>
      </c>
      <c r="ACR2" s="300"/>
      <c r="ACS2" s="300" t="s">
        <v>912</v>
      </c>
      <c r="ACT2" s="300"/>
      <c r="ACU2" s="300" t="s">
        <v>912</v>
      </c>
      <c r="ACV2" s="300"/>
      <c r="ACW2" s="300" t="s">
        <v>912</v>
      </c>
      <c r="ACX2" s="300"/>
      <c r="ACY2" s="300" t="s">
        <v>912</v>
      </c>
      <c r="ACZ2" s="300"/>
      <c r="ADA2" s="300" t="s">
        <v>912</v>
      </c>
      <c r="ADB2" s="300"/>
      <c r="ADC2" s="300" t="s">
        <v>912</v>
      </c>
      <c r="ADD2" s="300"/>
      <c r="ADE2" s="300" t="s">
        <v>912</v>
      </c>
      <c r="ADF2" s="300"/>
      <c r="ADG2" s="300" t="s">
        <v>912</v>
      </c>
      <c r="ADH2" s="300"/>
      <c r="ADI2" s="300" t="s">
        <v>912</v>
      </c>
      <c r="ADJ2" s="300"/>
      <c r="ADK2" s="300" t="s">
        <v>912</v>
      </c>
      <c r="ADL2" s="300"/>
      <c r="ADM2" s="300" t="s">
        <v>912</v>
      </c>
      <c r="ADN2" s="300"/>
      <c r="ADO2" s="300" t="s">
        <v>912</v>
      </c>
      <c r="ADP2" s="300"/>
      <c r="ADQ2" s="300" t="s">
        <v>912</v>
      </c>
      <c r="ADR2" s="300"/>
      <c r="ADS2" s="300" t="s">
        <v>912</v>
      </c>
      <c r="ADT2" s="300"/>
      <c r="ADU2" s="300" t="s">
        <v>912</v>
      </c>
      <c r="ADV2" s="300"/>
      <c r="ADW2" s="300" t="s">
        <v>912</v>
      </c>
      <c r="ADX2" s="300"/>
      <c r="ADY2" s="300" t="s">
        <v>912</v>
      </c>
      <c r="ADZ2" s="300"/>
      <c r="AEA2" s="300" t="s">
        <v>912</v>
      </c>
      <c r="AEB2" s="300"/>
      <c r="AEC2" s="300" t="s">
        <v>912</v>
      </c>
      <c r="AED2" s="300"/>
      <c r="AEE2" s="300" t="s">
        <v>912</v>
      </c>
      <c r="AEF2" s="300"/>
      <c r="AEG2" s="300" t="s">
        <v>912</v>
      </c>
      <c r="AEH2" s="300"/>
      <c r="AEI2" s="300" t="s">
        <v>912</v>
      </c>
      <c r="AEJ2" s="300"/>
      <c r="AEK2" s="300" t="s">
        <v>912</v>
      </c>
      <c r="AEL2" s="300"/>
      <c r="AEM2" s="300" t="s">
        <v>912</v>
      </c>
      <c r="AEN2" s="300"/>
      <c r="AEO2" s="300" t="s">
        <v>912</v>
      </c>
      <c r="AEP2" s="300"/>
      <c r="AEQ2" s="300" t="s">
        <v>912</v>
      </c>
      <c r="AER2" s="300"/>
      <c r="AES2" s="300" t="s">
        <v>912</v>
      </c>
      <c r="AET2" s="300"/>
      <c r="AEU2" s="300" t="s">
        <v>912</v>
      </c>
      <c r="AEV2" s="300"/>
      <c r="AEW2" s="300" t="s">
        <v>912</v>
      </c>
      <c r="AEX2" s="300"/>
      <c r="AEY2" s="300" t="s">
        <v>912</v>
      </c>
      <c r="AEZ2" s="300"/>
      <c r="AFA2" s="300" t="s">
        <v>912</v>
      </c>
      <c r="AFB2" s="300"/>
      <c r="AFC2" s="300" t="s">
        <v>912</v>
      </c>
      <c r="AFD2" s="300"/>
      <c r="AFE2" s="300" t="s">
        <v>912</v>
      </c>
      <c r="AFF2" s="300"/>
      <c r="AFG2" s="300" t="s">
        <v>912</v>
      </c>
      <c r="AFH2" s="300"/>
      <c r="AFI2" s="300" t="s">
        <v>912</v>
      </c>
      <c r="AFJ2" s="300"/>
      <c r="AFK2" s="300" t="s">
        <v>912</v>
      </c>
      <c r="AFL2" s="300"/>
      <c r="AFM2" s="300" t="s">
        <v>912</v>
      </c>
      <c r="AFN2" s="300"/>
      <c r="AFO2" s="300" t="s">
        <v>912</v>
      </c>
      <c r="AFP2" s="300"/>
      <c r="AFQ2" s="300" t="s">
        <v>912</v>
      </c>
      <c r="AFR2" s="300"/>
      <c r="AFS2" s="300" t="s">
        <v>912</v>
      </c>
      <c r="AFT2" s="300"/>
      <c r="AFU2" s="300" t="s">
        <v>912</v>
      </c>
      <c r="AFV2" s="300"/>
      <c r="AFW2" s="300" t="s">
        <v>912</v>
      </c>
      <c r="AFX2" s="300"/>
      <c r="AFY2" s="300" t="s">
        <v>912</v>
      </c>
      <c r="AFZ2" s="300"/>
      <c r="AGA2" s="300" t="s">
        <v>912</v>
      </c>
      <c r="AGB2" s="300"/>
      <c r="AGC2" s="300" t="s">
        <v>912</v>
      </c>
      <c r="AGD2" s="300"/>
      <c r="AGE2" s="300" t="s">
        <v>912</v>
      </c>
      <c r="AGF2" s="300"/>
      <c r="AGG2" s="300" t="s">
        <v>912</v>
      </c>
      <c r="AGH2" s="300"/>
      <c r="AGI2" s="300" t="s">
        <v>912</v>
      </c>
      <c r="AGJ2" s="300"/>
      <c r="AGK2" s="300" t="s">
        <v>912</v>
      </c>
      <c r="AGL2" s="300"/>
      <c r="AGM2" s="300" t="s">
        <v>912</v>
      </c>
      <c r="AGN2" s="300"/>
      <c r="AGO2" s="300" t="s">
        <v>912</v>
      </c>
      <c r="AGP2" s="300"/>
      <c r="AGQ2" s="300" t="s">
        <v>912</v>
      </c>
      <c r="AGR2" s="300"/>
      <c r="AGS2" s="300" t="s">
        <v>912</v>
      </c>
      <c r="AGT2" s="300"/>
      <c r="AGU2" s="300" t="s">
        <v>912</v>
      </c>
      <c r="AGV2" s="300"/>
      <c r="AGW2" s="300" t="s">
        <v>912</v>
      </c>
      <c r="AGX2" s="300"/>
      <c r="AGY2" s="300" t="s">
        <v>912</v>
      </c>
      <c r="AGZ2" s="300"/>
      <c r="AHA2" s="300" t="s">
        <v>912</v>
      </c>
      <c r="AHB2" s="300"/>
      <c r="AHC2" s="300" t="s">
        <v>912</v>
      </c>
      <c r="AHD2" s="300"/>
      <c r="AHE2" s="300" t="s">
        <v>912</v>
      </c>
      <c r="AHF2" s="300"/>
      <c r="AHG2" s="300" t="s">
        <v>912</v>
      </c>
      <c r="AHH2" s="300"/>
      <c r="AHI2" s="300" t="s">
        <v>912</v>
      </c>
      <c r="AHJ2" s="300"/>
      <c r="AHK2" s="300" t="s">
        <v>912</v>
      </c>
      <c r="AHL2" s="300"/>
      <c r="AHM2" s="300" t="s">
        <v>912</v>
      </c>
      <c r="AHN2" s="300"/>
      <c r="AHO2" s="300" t="s">
        <v>912</v>
      </c>
      <c r="AHP2" s="300"/>
      <c r="AHQ2" s="300" t="s">
        <v>912</v>
      </c>
      <c r="AHR2" s="300"/>
      <c r="AHS2" s="300" t="s">
        <v>912</v>
      </c>
      <c r="AHT2" s="300"/>
      <c r="AHU2" s="300" t="s">
        <v>912</v>
      </c>
      <c r="AHV2" s="300"/>
      <c r="AHW2" s="300" t="s">
        <v>912</v>
      </c>
      <c r="AHX2" s="300"/>
      <c r="AHY2" s="300" t="s">
        <v>912</v>
      </c>
      <c r="AHZ2" s="300"/>
      <c r="AIA2" s="300" t="s">
        <v>912</v>
      </c>
      <c r="AIB2" s="300"/>
      <c r="AIC2" s="300" t="s">
        <v>912</v>
      </c>
      <c r="AID2" s="300"/>
      <c r="AIE2" s="300" t="s">
        <v>912</v>
      </c>
      <c r="AIF2" s="300"/>
      <c r="AIG2" s="300" t="s">
        <v>912</v>
      </c>
      <c r="AIH2" s="300"/>
      <c r="AII2" s="300" t="s">
        <v>912</v>
      </c>
      <c r="AIJ2" s="300"/>
      <c r="AIK2" s="300" t="s">
        <v>912</v>
      </c>
      <c r="AIL2" s="300"/>
      <c r="AIM2" s="300" t="s">
        <v>912</v>
      </c>
      <c r="AIN2" s="300"/>
      <c r="AIO2" s="300" t="s">
        <v>912</v>
      </c>
      <c r="AIP2" s="300"/>
      <c r="AIQ2" s="300" t="s">
        <v>912</v>
      </c>
      <c r="AIR2" s="300"/>
      <c r="AIS2" s="300" t="s">
        <v>912</v>
      </c>
      <c r="AIT2" s="300"/>
      <c r="AIU2" s="300" t="s">
        <v>912</v>
      </c>
      <c r="AIV2" s="300"/>
      <c r="AIW2" s="300" t="s">
        <v>912</v>
      </c>
      <c r="AIX2" s="300"/>
      <c r="AIY2" s="300" t="s">
        <v>912</v>
      </c>
      <c r="AIZ2" s="300"/>
      <c r="AJA2" s="300" t="s">
        <v>912</v>
      </c>
      <c r="AJB2" s="300"/>
      <c r="AJC2" s="300" t="s">
        <v>912</v>
      </c>
      <c r="AJD2" s="300"/>
      <c r="AJE2" s="300" t="s">
        <v>912</v>
      </c>
      <c r="AJF2" s="300"/>
      <c r="AJG2" s="300" t="s">
        <v>912</v>
      </c>
      <c r="AJH2" s="300"/>
      <c r="AJI2" s="300" t="s">
        <v>912</v>
      </c>
      <c r="AJJ2" s="300"/>
      <c r="AJK2" s="300" t="s">
        <v>912</v>
      </c>
      <c r="AJL2" s="300"/>
      <c r="AJM2" s="300" t="s">
        <v>912</v>
      </c>
      <c r="AJN2" s="300"/>
      <c r="AJO2" s="300" t="s">
        <v>912</v>
      </c>
      <c r="AJP2" s="300"/>
      <c r="AJQ2" s="300" t="s">
        <v>912</v>
      </c>
      <c r="AJR2" s="300"/>
      <c r="AJS2" s="300" t="s">
        <v>912</v>
      </c>
      <c r="AJT2" s="300"/>
      <c r="AJU2" s="300" t="s">
        <v>912</v>
      </c>
      <c r="AJV2" s="300"/>
      <c r="AJW2" s="300" t="s">
        <v>912</v>
      </c>
      <c r="AJX2" s="300"/>
      <c r="AJY2" s="300" t="s">
        <v>912</v>
      </c>
      <c r="AJZ2" s="300"/>
      <c r="AKA2" s="300" t="s">
        <v>912</v>
      </c>
      <c r="AKB2" s="300"/>
      <c r="AKC2" s="300" t="s">
        <v>912</v>
      </c>
      <c r="AKD2" s="300"/>
      <c r="AKE2" s="300" t="s">
        <v>912</v>
      </c>
      <c r="AKF2" s="300"/>
      <c r="AKG2" s="300" t="s">
        <v>912</v>
      </c>
      <c r="AKH2" s="300"/>
      <c r="AKI2" s="300" t="s">
        <v>912</v>
      </c>
      <c r="AKJ2" s="300"/>
      <c r="AKK2" s="300" t="s">
        <v>912</v>
      </c>
      <c r="AKL2" s="300"/>
      <c r="AKM2" s="300" t="s">
        <v>912</v>
      </c>
      <c r="AKN2" s="300"/>
      <c r="AKO2" s="300" t="s">
        <v>912</v>
      </c>
      <c r="AKP2" s="300"/>
      <c r="AKQ2" s="300" t="s">
        <v>912</v>
      </c>
      <c r="AKR2" s="300"/>
      <c r="AKS2" s="300" t="s">
        <v>912</v>
      </c>
      <c r="AKT2" s="300"/>
      <c r="AKU2" s="300" t="s">
        <v>912</v>
      </c>
      <c r="AKV2" s="300"/>
      <c r="AKW2" s="300" t="s">
        <v>912</v>
      </c>
      <c r="AKX2" s="300"/>
      <c r="AKY2" s="300" t="s">
        <v>912</v>
      </c>
      <c r="AKZ2" s="300"/>
      <c r="ALA2" s="300" t="s">
        <v>912</v>
      </c>
      <c r="ALB2" s="300"/>
      <c r="ALC2" s="300" t="s">
        <v>912</v>
      </c>
      <c r="ALD2" s="300"/>
      <c r="ALE2" s="300" t="s">
        <v>912</v>
      </c>
      <c r="ALF2" s="300"/>
      <c r="ALG2" s="300" t="s">
        <v>912</v>
      </c>
      <c r="ALH2" s="300"/>
      <c r="ALI2" s="300" t="s">
        <v>912</v>
      </c>
      <c r="ALJ2" s="300"/>
      <c r="ALK2" s="300" t="s">
        <v>912</v>
      </c>
      <c r="ALL2" s="300"/>
      <c r="ALM2" s="300" t="s">
        <v>912</v>
      </c>
      <c r="ALN2" s="300"/>
      <c r="ALO2" s="300" t="s">
        <v>912</v>
      </c>
      <c r="ALP2" s="300"/>
      <c r="ALQ2" s="300" t="s">
        <v>912</v>
      </c>
      <c r="ALR2" s="300"/>
      <c r="ALS2" s="300" t="s">
        <v>912</v>
      </c>
      <c r="ALT2" s="300"/>
      <c r="ALU2" s="300" t="s">
        <v>912</v>
      </c>
      <c r="ALV2" s="300"/>
      <c r="ALW2" s="300" t="s">
        <v>912</v>
      </c>
      <c r="ALX2" s="300"/>
      <c r="ALY2" s="300" t="s">
        <v>912</v>
      </c>
      <c r="ALZ2" s="300"/>
      <c r="AMA2" s="300" t="s">
        <v>912</v>
      </c>
      <c r="AMB2" s="300"/>
      <c r="AMC2" s="300" t="s">
        <v>912</v>
      </c>
      <c r="AMD2" s="300"/>
      <c r="AME2" s="300" t="s">
        <v>912</v>
      </c>
      <c r="AMF2" s="300"/>
      <c r="AMG2" s="300" t="s">
        <v>912</v>
      </c>
      <c r="AMH2" s="300"/>
      <c r="AMI2" s="300" t="s">
        <v>912</v>
      </c>
      <c r="AMJ2" s="300"/>
      <c r="AMK2" s="300" t="s">
        <v>912</v>
      </c>
      <c r="AML2" s="300"/>
      <c r="AMM2" s="300" t="s">
        <v>912</v>
      </c>
      <c r="AMN2" s="300"/>
      <c r="AMO2" s="300" t="s">
        <v>912</v>
      </c>
      <c r="AMP2" s="300"/>
      <c r="AMQ2" s="300" t="s">
        <v>912</v>
      </c>
      <c r="AMR2" s="300"/>
      <c r="AMS2" s="300" t="s">
        <v>912</v>
      </c>
      <c r="AMT2" s="300"/>
      <c r="AMU2" s="300" t="s">
        <v>912</v>
      </c>
      <c r="AMV2" s="300"/>
      <c r="AMW2" s="300" t="s">
        <v>912</v>
      </c>
      <c r="AMX2" s="300"/>
      <c r="AMY2" s="300" t="s">
        <v>912</v>
      </c>
      <c r="AMZ2" s="300"/>
      <c r="ANA2" s="300" t="s">
        <v>912</v>
      </c>
      <c r="ANB2" s="300"/>
      <c r="ANC2" s="300" t="s">
        <v>912</v>
      </c>
      <c r="AND2" s="300"/>
      <c r="ANE2" s="300" t="s">
        <v>912</v>
      </c>
      <c r="ANF2" s="300"/>
      <c r="ANG2" s="300" t="s">
        <v>912</v>
      </c>
      <c r="ANH2" s="300"/>
      <c r="ANI2" s="300" t="s">
        <v>912</v>
      </c>
      <c r="ANJ2" s="300"/>
      <c r="ANK2" s="300" t="s">
        <v>912</v>
      </c>
      <c r="ANL2" s="300"/>
      <c r="ANM2" s="300" t="s">
        <v>912</v>
      </c>
      <c r="ANN2" s="300"/>
      <c r="ANO2" s="300" t="s">
        <v>912</v>
      </c>
      <c r="ANP2" s="300"/>
      <c r="ANQ2" s="300" t="s">
        <v>912</v>
      </c>
      <c r="ANR2" s="300"/>
      <c r="ANS2" s="300" t="s">
        <v>912</v>
      </c>
      <c r="ANT2" s="300"/>
      <c r="ANU2" s="300" t="s">
        <v>912</v>
      </c>
      <c r="ANV2" s="300"/>
      <c r="ANW2" s="300" t="s">
        <v>912</v>
      </c>
      <c r="ANX2" s="300"/>
      <c r="ANY2" s="300" t="s">
        <v>912</v>
      </c>
      <c r="ANZ2" s="300"/>
      <c r="AOA2" s="300" t="s">
        <v>912</v>
      </c>
      <c r="AOB2" s="300"/>
      <c r="AOC2" s="300" t="s">
        <v>912</v>
      </c>
      <c r="AOD2" s="300"/>
      <c r="AOE2" s="300" t="s">
        <v>912</v>
      </c>
      <c r="AOF2" s="300"/>
      <c r="AOG2" s="300" t="s">
        <v>912</v>
      </c>
      <c r="AOH2" s="300"/>
      <c r="AOI2" s="300" t="s">
        <v>912</v>
      </c>
      <c r="AOJ2" s="300"/>
      <c r="AOK2" s="300" t="s">
        <v>912</v>
      </c>
      <c r="AOL2" s="300"/>
      <c r="AOM2" s="300" t="s">
        <v>912</v>
      </c>
      <c r="AON2" s="300"/>
      <c r="AOO2" s="300" t="s">
        <v>912</v>
      </c>
      <c r="AOP2" s="300"/>
      <c r="AOQ2" s="300" t="s">
        <v>912</v>
      </c>
      <c r="AOR2" s="300"/>
      <c r="AOS2" s="300" t="s">
        <v>912</v>
      </c>
      <c r="AOT2" s="300"/>
      <c r="AOU2" s="300" t="s">
        <v>912</v>
      </c>
      <c r="AOV2" s="300"/>
      <c r="AOW2" s="300" t="s">
        <v>912</v>
      </c>
      <c r="AOX2" s="300"/>
      <c r="AOY2" s="300" t="s">
        <v>912</v>
      </c>
      <c r="AOZ2" s="300"/>
      <c r="APA2" s="300" t="s">
        <v>912</v>
      </c>
      <c r="APB2" s="300"/>
      <c r="APC2" s="300" t="s">
        <v>912</v>
      </c>
      <c r="APD2" s="300"/>
      <c r="APE2" s="300" t="s">
        <v>912</v>
      </c>
      <c r="APF2" s="300"/>
      <c r="APG2" s="300" t="s">
        <v>912</v>
      </c>
      <c r="APH2" s="300"/>
      <c r="API2" s="300" t="s">
        <v>912</v>
      </c>
      <c r="APJ2" s="300"/>
      <c r="APK2" s="300" t="s">
        <v>912</v>
      </c>
      <c r="APL2" s="300"/>
      <c r="APM2" s="300" t="s">
        <v>912</v>
      </c>
      <c r="APN2" s="300"/>
      <c r="APO2" s="300" t="s">
        <v>912</v>
      </c>
      <c r="APP2" s="300"/>
      <c r="APQ2" s="300" t="s">
        <v>912</v>
      </c>
      <c r="APR2" s="300"/>
      <c r="APS2" s="300" t="s">
        <v>912</v>
      </c>
      <c r="APT2" s="300"/>
      <c r="APU2" s="300" t="s">
        <v>912</v>
      </c>
      <c r="APV2" s="300"/>
      <c r="APW2" s="300" t="s">
        <v>912</v>
      </c>
      <c r="APX2" s="300"/>
      <c r="APY2" s="300" t="s">
        <v>912</v>
      </c>
      <c r="APZ2" s="300"/>
      <c r="AQA2" s="300" t="s">
        <v>912</v>
      </c>
      <c r="AQB2" s="300"/>
      <c r="AQC2" s="300" t="s">
        <v>912</v>
      </c>
      <c r="AQD2" s="300"/>
      <c r="AQE2" s="300" t="s">
        <v>912</v>
      </c>
      <c r="AQF2" s="300"/>
      <c r="AQG2" s="300" t="s">
        <v>912</v>
      </c>
      <c r="AQH2" s="300"/>
      <c r="AQI2" s="300" t="s">
        <v>912</v>
      </c>
      <c r="AQJ2" s="300"/>
      <c r="AQK2" s="300" t="s">
        <v>912</v>
      </c>
      <c r="AQL2" s="300"/>
      <c r="AQM2" s="300" t="s">
        <v>912</v>
      </c>
      <c r="AQN2" s="300"/>
      <c r="AQO2" s="300" t="s">
        <v>912</v>
      </c>
      <c r="AQP2" s="300"/>
      <c r="AQQ2" s="300" t="s">
        <v>912</v>
      </c>
      <c r="AQR2" s="300"/>
      <c r="AQS2" s="300" t="s">
        <v>912</v>
      </c>
      <c r="AQT2" s="300"/>
      <c r="AQU2" s="300" t="s">
        <v>912</v>
      </c>
      <c r="AQV2" s="300"/>
      <c r="AQW2" s="300" t="s">
        <v>912</v>
      </c>
      <c r="AQX2" s="300"/>
      <c r="AQY2" s="300" t="s">
        <v>912</v>
      </c>
      <c r="AQZ2" s="300"/>
      <c r="ARA2" s="300" t="s">
        <v>912</v>
      </c>
      <c r="ARB2" s="300"/>
      <c r="ARC2" s="300" t="s">
        <v>912</v>
      </c>
      <c r="ARD2" s="300"/>
      <c r="ARE2" s="300" t="s">
        <v>912</v>
      </c>
      <c r="ARF2" s="300"/>
      <c r="ARG2" s="300" t="s">
        <v>912</v>
      </c>
      <c r="ARH2" s="300"/>
      <c r="ARI2" s="300" t="s">
        <v>912</v>
      </c>
      <c r="ARJ2" s="300"/>
      <c r="ARK2" s="300" t="s">
        <v>912</v>
      </c>
      <c r="ARL2" s="300"/>
      <c r="ARM2" s="300" t="s">
        <v>912</v>
      </c>
      <c r="ARN2" s="300"/>
      <c r="ARO2" s="300" t="s">
        <v>912</v>
      </c>
      <c r="ARP2" s="300"/>
      <c r="ARQ2" s="300" t="s">
        <v>912</v>
      </c>
      <c r="ARR2" s="300"/>
      <c r="ARS2" s="300" t="s">
        <v>912</v>
      </c>
      <c r="ART2" s="300"/>
      <c r="ARU2" s="300" t="s">
        <v>912</v>
      </c>
      <c r="ARV2" s="300"/>
      <c r="ARW2" s="300" t="s">
        <v>912</v>
      </c>
      <c r="ARX2" s="300"/>
      <c r="ARY2" s="300" t="s">
        <v>912</v>
      </c>
      <c r="ARZ2" s="300"/>
      <c r="ASA2" s="300" t="s">
        <v>912</v>
      </c>
      <c r="ASB2" s="300"/>
      <c r="ASC2" s="300" t="s">
        <v>912</v>
      </c>
      <c r="ASD2" s="300"/>
      <c r="ASE2" s="300" t="s">
        <v>912</v>
      </c>
      <c r="ASF2" s="300"/>
      <c r="ASG2" s="300" t="s">
        <v>912</v>
      </c>
      <c r="ASH2" s="300"/>
      <c r="ASI2" s="300" t="s">
        <v>912</v>
      </c>
      <c r="ASJ2" s="300"/>
      <c r="ASK2" s="300" t="s">
        <v>912</v>
      </c>
      <c r="ASL2" s="300"/>
      <c r="ASM2" s="300" t="s">
        <v>912</v>
      </c>
      <c r="ASN2" s="300"/>
      <c r="ASO2" s="300" t="s">
        <v>912</v>
      </c>
      <c r="ASP2" s="300"/>
      <c r="ASQ2" s="300" t="s">
        <v>912</v>
      </c>
      <c r="ASR2" s="300"/>
      <c r="ASS2" s="300" t="s">
        <v>912</v>
      </c>
      <c r="AST2" s="300"/>
      <c r="ASU2" s="300" t="s">
        <v>912</v>
      </c>
      <c r="ASV2" s="300"/>
      <c r="ASW2" s="300" t="s">
        <v>912</v>
      </c>
      <c r="ASX2" s="300"/>
      <c r="ASY2" s="300" t="s">
        <v>912</v>
      </c>
      <c r="ASZ2" s="300"/>
      <c r="ATA2" s="300" t="s">
        <v>912</v>
      </c>
      <c r="ATB2" s="300"/>
      <c r="ATC2" s="300" t="s">
        <v>912</v>
      </c>
      <c r="ATD2" s="300"/>
      <c r="ATE2" s="300" t="s">
        <v>912</v>
      </c>
      <c r="ATF2" s="300"/>
      <c r="ATG2" s="300" t="s">
        <v>912</v>
      </c>
      <c r="ATH2" s="300"/>
      <c r="ATI2" s="300" t="s">
        <v>912</v>
      </c>
      <c r="ATJ2" s="300"/>
      <c r="ATK2" s="300" t="s">
        <v>912</v>
      </c>
      <c r="ATL2" s="300"/>
      <c r="ATM2" s="300" t="s">
        <v>912</v>
      </c>
      <c r="ATN2" s="300"/>
      <c r="ATO2" s="300" t="s">
        <v>912</v>
      </c>
      <c r="ATP2" s="300"/>
      <c r="ATQ2" s="300" t="s">
        <v>912</v>
      </c>
      <c r="ATR2" s="300"/>
      <c r="ATS2" s="300" t="s">
        <v>912</v>
      </c>
      <c r="ATT2" s="300"/>
      <c r="ATU2" s="300" t="s">
        <v>912</v>
      </c>
      <c r="ATV2" s="300"/>
      <c r="ATW2" s="300" t="s">
        <v>912</v>
      </c>
      <c r="ATX2" s="300"/>
      <c r="ATY2" s="300" t="s">
        <v>912</v>
      </c>
      <c r="ATZ2" s="300"/>
      <c r="AUA2" s="300" t="s">
        <v>912</v>
      </c>
      <c r="AUB2" s="300"/>
      <c r="AUC2" s="300" t="s">
        <v>912</v>
      </c>
      <c r="AUD2" s="300"/>
      <c r="AUE2" s="300" t="s">
        <v>912</v>
      </c>
      <c r="AUF2" s="300"/>
      <c r="AUG2" s="300" t="s">
        <v>912</v>
      </c>
      <c r="AUH2" s="300"/>
      <c r="AUI2" s="300" t="s">
        <v>912</v>
      </c>
      <c r="AUJ2" s="300"/>
      <c r="AUK2" s="300" t="s">
        <v>912</v>
      </c>
      <c r="AUL2" s="300"/>
      <c r="AUM2" s="300" t="s">
        <v>912</v>
      </c>
      <c r="AUN2" s="300"/>
      <c r="AUO2" s="300" t="s">
        <v>912</v>
      </c>
      <c r="AUP2" s="300"/>
      <c r="AUQ2" s="300" t="s">
        <v>912</v>
      </c>
      <c r="AUR2" s="300"/>
      <c r="AUS2" s="300" t="s">
        <v>912</v>
      </c>
      <c r="AUT2" s="300"/>
      <c r="AUU2" s="300" t="s">
        <v>912</v>
      </c>
      <c r="AUV2" s="300"/>
      <c r="AUW2" s="300" t="s">
        <v>912</v>
      </c>
      <c r="AUX2" s="300"/>
      <c r="AUY2" s="300" t="s">
        <v>912</v>
      </c>
      <c r="AUZ2" s="300"/>
      <c r="AVA2" s="300" t="s">
        <v>912</v>
      </c>
      <c r="AVB2" s="300"/>
      <c r="AVC2" s="300" t="s">
        <v>912</v>
      </c>
      <c r="AVD2" s="300"/>
      <c r="AVE2" s="300" t="s">
        <v>912</v>
      </c>
      <c r="AVF2" s="300"/>
      <c r="AVG2" s="300" t="s">
        <v>912</v>
      </c>
      <c r="AVH2" s="300"/>
      <c r="AVI2" s="300" t="s">
        <v>912</v>
      </c>
      <c r="AVJ2" s="300"/>
      <c r="AVK2" s="300" t="s">
        <v>912</v>
      </c>
      <c r="AVL2" s="300"/>
      <c r="AVM2" s="300" t="s">
        <v>912</v>
      </c>
      <c r="AVN2" s="300"/>
      <c r="AVO2" s="300" t="s">
        <v>912</v>
      </c>
      <c r="AVP2" s="300"/>
      <c r="AVQ2" s="300" t="s">
        <v>912</v>
      </c>
      <c r="AVR2" s="300"/>
      <c r="AVS2" s="300" t="s">
        <v>912</v>
      </c>
      <c r="AVT2" s="300"/>
      <c r="AVU2" s="300" t="s">
        <v>912</v>
      </c>
      <c r="AVV2" s="300"/>
      <c r="AVW2" s="300" t="s">
        <v>912</v>
      </c>
      <c r="AVX2" s="300"/>
      <c r="AVY2" s="300" t="s">
        <v>912</v>
      </c>
      <c r="AVZ2" s="300"/>
      <c r="AWA2" s="300" t="s">
        <v>912</v>
      </c>
      <c r="AWB2" s="300"/>
      <c r="AWC2" s="300" t="s">
        <v>912</v>
      </c>
      <c r="AWD2" s="300"/>
      <c r="AWE2" s="300" t="s">
        <v>912</v>
      </c>
      <c r="AWF2" s="300"/>
      <c r="AWG2" s="300" t="s">
        <v>912</v>
      </c>
      <c r="AWH2" s="300"/>
      <c r="AWI2" s="300" t="s">
        <v>912</v>
      </c>
      <c r="AWJ2" s="300"/>
      <c r="AWK2" s="300" t="s">
        <v>912</v>
      </c>
      <c r="AWL2" s="300"/>
      <c r="AWM2" s="300" t="s">
        <v>912</v>
      </c>
      <c r="AWN2" s="300"/>
      <c r="AWO2" s="300" t="s">
        <v>912</v>
      </c>
      <c r="AWP2" s="300"/>
      <c r="AWQ2" s="300" t="s">
        <v>912</v>
      </c>
      <c r="AWR2" s="300"/>
      <c r="AWS2" s="300" t="s">
        <v>912</v>
      </c>
      <c r="AWT2" s="300"/>
      <c r="AWU2" s="300" t="s">
        <v>912</v>
      </c>
      <c r="AWV2" s="300"/>
      <c r="AWW2" s="300" t="s">
        <v>912</v>
      </c>
      <c r="AWX2" s="300"/>
      <c r="AWY2" s="300" t="s">
        <v>912</v>
      </c>
      <c r="AWZ2" s="300"/>
      <c r="AXA2" s="300" t="s">
        <v>912</v>
      </c>
      <c r="AXB2" s="300"/>
      <c r="AXC2" s="300" t="s">
        <v>912</v>
      </c>
      <c r="AXD2" s="300"/>
      <c r="AXE2" s="300" t="s">
        <v>912</v>
      </c>
      <c r="AXF2" s="300"/>
      <c r="AXG2" s="300" t="s">
        <v>912</v>
      </c>
      <c r="AXH2" s="300"/>
      <c r="AXI2" s="300" t="s">
        <v>912</v>
      </c>
      <c r="AXJ2" s="300"/>
      <c r="AXK2" s="300" t="s">
        <v>912</v>
      </c>
      <c r="AXL2" s="300"/>
      <c r="AXM2" s="300" t="s">
        <v>912</v>
      </c>
      <c r="AXN2" s="300"/>
      <c r="AXO2" s="300" t="s">
        <v>912</v>
      </c>
      <c r="AXP2" s="300"/>
      <c r="AXQ2" s="300" t="s">
        <v>912</v>
      </c>
      <c r="AXR2" s="300"/>
      <c r="AXS2" s="300" t="s">
        <v>912</v>
      </c>
      <c r="AXT2" s="300"/>
      <c r="AXU2" s="300" t="s">
        <v>912</v>
      </c>
      <c r="AXV2" s="300"/>
      <c r="AXW2" s="300" t="s">
        <v>912</v>
      </c>
      <c r="AXX2" s="300"/>
      <c r="AXY2" s="300" t="s">
        <v>912</v>
      </c>
      <c r="AXZ2" s="300"/>
      <c r="AYA2" s="300" t="s">
        <v>912</v>
      </c>
      <c r="AYB2" s="300"/>
      <c r="AYC2" s="300" t="s">
        <v>912</v>
      </c>
      <c r="AYD2" s="300"/>
      <c r="AYE2" s="300" t="s">
        <v>912</v>
      </c>
      <c r="AYF2" s="300"/>
      <c r="AYG2" s="300" t="s">
        <v>912</v>
      </c>
      <c r="AYH2" s="300"/>
      <c r="AYI2" s="300" t="s">
        <v>912</v>
      </c>
      <c r="AYJ2" s="300"/>
      <c r="AYK2" s="300" t="s">
        <v>912</v>
      </c>
      <c r="AYL2" s="300"/>
      <c r="AYM2" s="300" t="s">
        <v>912</v>
      </c>
      <c r="AYN2" s="300"/>
      <c r="AYO2" s="300" t="s">
        <v>912</v>
      </c>
      <c r="AYP2" s="300"/>
      <c r="AYQ2" s="300" t="s">
        <v>912</v>
      </c>
      <c r="AYR2" s="300"/>
      <c r="AYS2" s="300" t="s">
        <v>912</v>
      </c>
      <c r="AYT2" s="300"/>
      <c r="AYU2" s="300" t="s">
        <v>912</v>
      </c>
      <c r="AYV2" s="300"/>
      <c r="AYW2" s="300" t="s">
        <v>912</v>
      </c>
      <c r="AYX2" s="300"/>
      <c r="AYY2" s="300" t="s">
        <v>912</v>
      </c>
      <c r="AYZ2" s="300"/>
      <c r="AZA2" s="300" t="s">
        <v>912</v>
      </c>
      <c r="AZB2" s="300"/>
      <c r="AZC2" s="300" t="s">
        <v>912</v>
      </c>
      <c r="AZD2" s="300"/>
      <c r="AZE2" s="300" t="s">
        <v>912</v>
      </c>
      <c r="AZF2" s="300"/>
      <c r="AZG2" s="300" t="s">
        <v>912</v>
      </c>
      <c r="AZH2" s="300"/>
      <c r="AZI2" s="300" t="s">
        <v>912</v>
      </c>
      <c r="AZJ2" s="300"/>
      <c r="AZK2" s="300" t="s">
        <v>912</v>
      </c>
      <c r="AZL2" s="300"/>
      <c r="AZM2" s="300" t="s">
        <v>912</v>
      </c>
      <c r="AZN2" s="300"/>
      <c r="AZO2" s="300" t="s">
        <v>912</v>
      </c>
      <c r="AZP2" s="300"/>
      <c r="AZQ2" s="300" t="s">
        <v>912</v>
      </c>
      <c r="AZR2" s="300"/>
      <c r="AZS2" s="300" t="s">
        <v>912</v>
      </c>
      <c r="AZT2" s="300"/>
      <c r="AZU2" s="300" t="s">
        <v>912</v>
      </c>
      <c r="AZV2" s="300"/>
      <c r="AZW2" s="300" t="s">
        <v>912</v>
      </c>
      <c r="AZX2" s="300"/>
      <c r="AZY2" s="300" t="s">
        <v>912</v>
      </c>
      <c r="AZZ2" s="300"/>
      <c r="BAA2" s="300" t="s">
        <v>912</v>
      </c>
      <c r="BAB2" s="300"/>
      <c r="BAC2" s="300" t="s">
        <v>912</v>
      </c>
      <c r="BAD2" s="300"/>
      <c r="BAE2" s="300" t="s">
        <v>912</v>
      </c>
      <c r="BAF2" s="300"/>
      <c r="BAG2" s="300" t="s">
        <v>912</v>
      </c>
      <c r="BAH2" s="300"/>
      <c r="BAI2" s="300" t="s">
        <v>912</v>
      </c>
      <c r="BAJ2" s="300"/>
      <c r="BAK2" s="300" t="s">
        <v>912</v>
      </c>
      <c r="BAL2" s="300"/>
      <c r="BAM2" s="300" t="s">
        <v>912</v>
      </c>
      <c r="BAN2" s="300"/>
      <c r="BAO2" s="300" t="s">
        <v>912</v>
      </c>
      <c r="BAP2" s="300"/>
      <c r="BAQ2" s="300" t="s">
        <v>912</v>
      </c>
      <c r="BAR2" s="300"/>
      <c r="BAS2" s="300" t="s">
        <v>912</v>
      </c>
      <c r="BAT2" s="300"/>
      <c r="BAU2" s="300" t="s">
        <v>912</v>
      </c>
      <c r="BAV2" s="300"/>
      <c r="BAW2" s="300" t="s">
        <v>912</v>
      </c>
      <c r="BAX2" s="300"/>
      <c r="BAY2" s="300" t="s">
        <v>912</v>
      </c>
      <c r="BAZ2" s="300"/>
      <c r="BBA2" s="300" t="s">
        <v>912</v>
      </c>
      <c r="BBB2" s="300"/>
      <c r="BBC2" s="300" t="s">
        <v>912</v>
      </c>
      <c r="BBD2" s="300"/>
      <c r="BBE2" s="300" t="s">
        <v>912</v>
      </c>
      <c r="BBF2" s="300"/>
      <c r="BBG2" s="300" t="s">
        <v>912</v>
      </c>
      <c r="BBH2" s="300"/>
      <c r="BBI2" s="300" t="s">
        <v>912</v>
      </c>
      <c r="BBJ2" s="300"/>
      <c r="BBK2" s="300" t="s">
        <v>912</v>
      </c>
      <c r="BBL2" s="300"/>
      <c r="BBM2" s="300" t="s">
        <v>912</v>
      </c>
      <c r="BBN2" s="300"/>
      <c r="BBO2" s="300" t="s">
        <v>912</v>
      </c>
      <c r="BBP2" s="300"/>
      <c r="BBQ2" s="300" t="s">
        <v>912</v>
      </c>
      <c r="BBR2" s="300"/>
      <c r="BBS2" s="300" t="s">
        <v>912</v>
      </c>
      <c r="BBT2" s="300"/>
      <c r="BBU2" s="300" t="s">
        <v>912</v>
      </c>
      <c r="BBV2" s="300"/>
      <c r="BBW2" s="300" t="s">
        <v>912</v>
      </c>
      <c r="BBX2" s="300"/>
      <c r="BBY2" s="300" t="s">
        <v>912</v>
      </c>
      <c r="BBZ2" s="300"/>
      <c r="BCA2" s="300" t="s">
        <v>912</v>
      </c>
      <c r="BCB2" s="300"/>
      <c r="BCC2" s="300" t="s">
        <v>912</v>
      </c>
      <c r="BCD2" s="300"/>
      <c r="BCE2" s="300" t="s">
        <v>912</v>
      </c>
      <c r="BCF2" s="300"/>
      <c r="BCG2" s="300" t="s">
        <v>912</v>
      </c>
      <c r="BCH2" s="300"/>
      <c r="BCI2" s="300" t="s">
        <v>912</v>
      </c>
      <c r="BCJ2" s="300"/>
      <c r="BCK2" s="300" t="s">
        <v>912</v>
      </c>
      <c r="BCL2" s="300"/>
      <c r="BCM2" s="300" t="s">
        <v>912</v>
      </c>
      <c r="BCN2" s="300"/>
      <c r="BCO2" s="300" t="s">
        <v>912</v>
      </c>
      <c r="BCP2" s="300"/>
      <c r="BCQ2" s="300" t="s">
        <v>912</v>
      </c>
      <c r="BCR2" s="300"/>
      <c r="BCS2" s="300" t="s">
        <v>912</v>
      </c>
      <c r="BCT2" s="300"/>
      <c r="BCU2" s="300" t="s">
        <v>912</v>
      </c>
      <c r="BCV2" s="300"/>
      <c r="BCW2" s="300" t="s">
        <v>912</v>
      </c>
      <c r="BCX2" s="300"/>
      <c r="BCY2" s="300" t="s">
        <v>912</v>
      </c>
      <c r="BCZ2" s="300"/>
      <c r="BDA2" s="300" t="s">
        <v>912</v>
      </c>
      <c r="BDB2" s="300"/>
      <c r="BDC2" s="300" t="s">
        <v>912</v>
      </c>
      <c r="BDD2" s="300"/>
      <c r="BDE2" s="300" t="s">
        <v>912</v>
      </c>
      <c r="BDF2" s="300"/>
      <c r="BDG2" s="300" t="s">
        <v>912</v>
      </c>
      <c r="BDH2" s="300"/>
      <c r="BDI2" s="300" t="s">
        <v>912</v>
      </c>
      <c r="BDJ2" s="300"/>
      <c r="BDK2" s="300" t="s">
        <v>912</v>
      </c>
      <c r="BDL2" s="300"/>
      <c r="BDM2" s="300" t="s">
        <v>912</v>
      </c>
      <c r="BDN2" s="300"/>
      <c r="BDO2" s="300" t="s">
        <v>912</v>
      </c>
      <c r="BDP2" s="300"/>
      <c r="BDQ2" s="300" t="s">
        <v>912</v>
      </c>
      <c r="BDR2" s="300"/>
      <c r="BDS2" s="300" t="s">
        <v>912</v>
      </c>
      <c r="BDT2" s="300"/>
      <c r="BDU2" s="300" t="s">
        <v>912</v>
      </c>
      <c r="BDV2" s="300"/>
      <c r="BDW2" s="300" t="s">
        <v>912</v>
      </c>
      <c r="BDX2" s="300"/>
      <c r="BDY2" s="300" t="s">
        <v>912</v>
      </c>
      <c r="BDZ2" s="300"/>
      <c r="BEA2" s="300" t="s">
        <v>912</v>
      </c>
      <c r="BEB2" s="300"/>
      <c r="BEC2" s="300" t="s">
        <v>912</v>
      </c>
      <c r="BED2" s="300"/>
      <c r="BEE2" s="300" t="s">
        <v>912</v>
      </c>
      <c r="BEF2" s="300"/>
      <c r="BEG2" s="300" t="s">
        <v>912</v>
      </c>
      <c r="BEH2" s="300"/>
      <c r="BEI2" s="300" t="s">
        <v>912</v>
      </c>
      <c r="BEJ2" s="300"/>
      <c r="BEK2" s="300" t="s">
        <v>912</v>
      </c>
      <c r="BEL2" s="300"/>
      <c r="BEM2" s="300" t="s">
        <v>912</v>
      </c>
      <c r="BEN2" s="300"/>
      <c r="BEO2" s="300" t="s">
        <v>912</v>
      </c>
      <c r="BEP2" s="300"/>
      <c r="BEQ2" s="300" t="s">
        <v>912</v>
      </c>
      <c r="BER2" s="300"/>
      <c r="BES2" s="300" t="s">
        <v>912</v>
      </c>
      <c r="BET2" s="300"/>
      <c r="BEU2" s="300" t="s">
        <v>912</v>
      </c>
      <c r="BEV2" s="300"/>
      <c r="BEW2" s="300" t="s">
        <v>912</v>
      </c>
      <c r="BEX2" s="300"/>
      <c r="BEY2" s="300" t="s">
        <v>912</v>
      </c>
      <c r="BEZ2" s="300"/>
      <c r="BFA2" s="300" t="s">
        <v>912</v>
      </c>
      <c r="BFB2" s="300"/>
      <c r="BFC2" s="300" t="s">
        <v>912</v>
      </c>
      <c r="BFD2" s="300"/>
      <c r="BFE2" s="300" t="s">
        <v>912</v>
      </c>
      <c r="BFF2" s="300"/>
      <c r="BFG2" s="300" t="s">
        <v>912</v>
      </c>
      <c r="BFH2" s="300"/>
      <c r="BFI2" s="300" t="s">
        <v>912</v>
      </c>
      <c r="BFJ2" s="300"/>
      <c r="BFK2" s="300" t="s">
        <v>912</v>
      </c>
      <c r="BFL2" s="300"/>
      <c r="BFM2" s="300" t="s">
        <v>912</v>
      </c>
      <c r="BFN2" s="300"/>
      <c r="BFO2" s="300" t="s">
        <v>912</v>
      </c>
      <c r="BFP2" s="300"/>
      <c r="BFQ2" s="300" t="s">
        <v>912</v>
      </c>
      <c r="BFR2" s="300"/>
      <c r="BFS2" s="300" t="s">
        <v>912</v>
      </c>
      <c r="BFT2" s="300"/>
      <c r="BFU2" s="300" t="s">
        <v>912</v>
      </c>
      <c r="BFV2" s="300"/>
      <c r="BFW2" s="300" t="s">
        <v>912</v>
      </c>
      <c r="BFX2" s="300"/>
      <c r="BFY2" s="300" t="s">
        <v>912</v>
      </c>
      <c r="BFZ2" s="300"/>
      <c r="BGA2" s="300" t="s">
        <v>912</v>
      </c>
      <c r="BGB2" s="300"/>
      <c r="BGC2" s="300" t="s">
        <v>912</v>
      </c>
      <c r="BGD2" s="300"/>
      <c r="BGE2" s="300" t="s">
        <v>912</v>
      </c>
      <c r="BGF2" s="300"/>
      <c r="BGG2" s="300" t="s">
        <v>912</v>
      </c>
      <c r="BGH2" s="300"/>
      <c r="BGI2" s="300" t="s">
        <v>912</v>
      </c>
      <c r="BGJ2" s="300"/>
      <c r="BGK2" s="300" t="s">
        <v>912</v>
      </c>
      <c r="BGL2" s="300"/>
      <c r="BGM2" s="300" t="s">
        <v>912</v>
      </c>
      <c r="BGN2" s="300"/>
      <c r="BGO2" s="300" t="s">
        <v>912</v>
      </c>
      <c r="BGP2" s="300"/>
      <c r="BGQ2" s="300" t="s">
        <v>912</v>
      </c>
      <c r="BGR2" s="300"/>
      <c r="BGS2" s="300" t="s">
        <v>912</v>
      </c>
      <c r="BGT2" s="300"/>
      <c r="BGU2" s="300" t="s">
        <v>912</v>
      </c>
      <c r="BGV2" s="300"/>
      <c r="BGW2" s="300" t="s">
        <v>912</v>
      </c>
      <c r="BGX2" s="300"/>
      <c r="BGY2" s="300" t="s">
        <v>912</v>
      </c>
      <c r="BGZ2" s="300"/>
      <c r="BHA2" s="300" t="s">
        <v>912</v>
      </c>
      <c r="BHB2" s="300"/>
      <c r="BHC2" s="300" t="s">
        <v>912</v>
      </c>
      <c r="BHD2" s="300"/>
      <c r="BHE2" s="300" t="s">
        <v>912</v>
      </c>
      <c r="BHF2" s="300"/>
      <c r="BHG2" s="300" t="s">
        <v>912</v>
      </c>
      <c r="BHH2" s="300"/>
      <c r="BHI2" s="300" t="s">
        <v>912</v>
      </c>
      <c r="BHJ2" s="300"/>
      <c r="BHK2" s="300" t="s">
        <v>912</v>
      </c>
      <c r="BHL2" s="300"/>
      <c r="BHM2" s="300" t="s">
        <v>912</v>
      </c>
      <c r="BHN2" s="300"/>
      <c r="BHO2" s="300" t="s">
        <v>912</v>
      </c>
      <c r="BHP2" s="300"/>
      <c r="BHQ2" s="300" t="s">
        <v>912</v>
      </c>
      <c r="BHR2" s="300"/>
      <c r="BHS2" s="300" t="s">
        <v>912</v>
      </c>
      <c r="BHT2" s="300"/>
      <c r="BHU2" s="300" t="s">
        <v>912</v>
      </c>
      <c r="BHV2" s="300"/>
      <c r="BHW2" s="300" t="s">
        <v>912</v>
      </c>
      <c r="BHX2" s="300"/>
      <c r="BHY2" s="300" t="s">
        <v>912</v>
      </c>
      <c r="BHZ2" s="300"/>
      <c r="BIA2" s="300" t="s">
        <v>912</v>
      </c>
      <c r="BIB2" s="300"/>
      <c r="BIC2" s="300" t="s">
        <v>912</v>
      </c>
      <c r="BID2" s="300"/>
      <c r="BIE2" s="300" t="s">
        <v>912</v>
      </c>
      <c r="BIF2" s="300"/>
      <c r="BIG2" s="300" t="s">
        <v>912</v>
      </c>
      <c r="BIH2" s="300"/>
      <c r="BII2" s="300" t="s">
        <v>912</v>
      </c>
      <c r="BIJ2" s="300"/>
      <c r="BIK2" s="300" t="s">
        <v>912</v>
      </c>
      <c r="BIL2" s="300"/>
      <c r="BIM2" s="300" t="s">
        <v>912</v>
      </c>
      <c r="BIN2" s="300"/>
      <c r="BIO2" s="300" t="s">
        <v>912</v>
      </c>
      <c r="BIP2" s="300"/>
      <c r="BIQ2" s="300" t="s">
        <v>912</v>
      </c>
      <c r="BIR2" s="300"/>
      <c r="BIS2" s="300" t="s">
        <v>912</v>
      </c>
      <c r="BIT2" s="300"/>
      <c r="BIU2" s="300" t="s">
        <v>912</v>
      </c>
      <c r="BIV2" s="300"/>
      <c r="BIW2" s="300" t="s">
        <v>912</v>
      </c>
      <c r="BIX2" s="300"/>
      <c r="BIY2" s="300" t="s">
        <v>912</v>
      </c>
      <c r="BIZ2" s="300"/>
      <c r="BJA2" s="300" t="s">
        <v>912</v>
      </c>
      <c r="BJB2" s="300"/>
      <c r="BJC2" s="300" t="s">
        <v>912</v>
      </c>
      <c r="BJD2" s="300"/>
      <c r="BJE2" s="300" t="s">
        <v>912</v>
      </c>
      <c r="BJF2" s="300"/>
      <c r="BJG2" s="300" t="s">
        <v>912</v>
      </c>
      <c r="BJH2" s="300"/>
      <c r="BJI2" s="300" t="s">
        <v>912</v>
      </c>
      <c r="BJJ2" s="300"/>
      <c r="BJK2" s="300" t="s">
        <v>912</v>
      </c>
      <c r="BJL2" s="300"/>
      <c r="BJM2" s="300" t="s">
        <v>912</v>
      </c>
      <c r="BJN2" s="300"/>
      <c r="BJO2" s="300" t="s">
        <v>912</v>
      </c>
      <c r="BJP2" s="300"/>
      <c r="BJQ2" s="300" t="s">
        <v>912</v>
      </c>
      <c r="BJR2" s="300"/>
      <c r="BJS2" s="300" t="s">
        <v>912</v>
      </c>
      <c r="BJT2" s="300"/>
      <c r="BJU2" s="300" t="s">
        <v>912</v>
      </c>
      <c r="BJV2" s="300"/>
      <c r="BJW2" s="300" t="s">
        <v>912</v>
      </c>
      <c r="BJX2" s="300"/>
      <c r="BJY2" s="300" t="s">
        <v>912</v>
      </c>
      <c r="BJZ2" s="300"/>
      <c r="BKA2" s="300" t="s">
        <v>912</v>
      </c>
      <c r="BKB2" s="300"/>
      <c r="BKC2" s="300" t="s">
        <v>912</v>
      </c>
      <c r="BKD2" s="300"/>
      <c r="BKE2" s="300" t="s">
        <v>912</v>
      </c>
      <c r="BKF2" s="300"/>
      <c r="BKG2" s="300" t="s">
        <v>912</v>
      </c>
      <c r="BKH2" s="300"/>
      <c r="BKI2" s="300" t="s">
        <v>912</v>
      </c>
      <c r="BKJ2" s="300"/>
      <c r="BKK2" s="300" t="s">
        <v>912</v>
      </c>
      <c r="BKL2" s="300"/>
      <c r="BKM2" s="300" t="s">
        <v>912</v>
      </c>
      <c r="BKN2" s="300"/>
      <c r="BKO2" s="300" t="s">
        <v>912</v>
      </c>
      <c r="BKP2" s="300"/>
      <c r="BKQ2" s="300" t="s">
        <v>912</v>
      </c>
      <c r="BKR2" s="300"/>
      <c r="BKS2" s="300" t="s">
        <v>912</v>
      </c>
      <c r="BKT2" s="300"/>
      <c r="BKU2" s="300" t="s">
        <v>912</v>
      </c>
      <c r="BKV2" s="300"/>
      <c r="BKW2" s="300" t="s">
        <v>912</v>
      </c>
      <c r="BKX2" s="300"/>
      <c r="BKY2" s="300" t="s">
        <v>912</v>
      </c>
      <c r="BKZ2" s="300"/>
      <c r="BLA2" s="300" t="s">
        <v>912</v>
      </c>
      <c r="BLB2" s="300"/>
      <c r="BLC2" s="300" t="s">
        <v>912</v>
      </c>
      <c r="BLD2" s="300"/>
      <c r="BLE2" s="300" t="s">
        <v>912</v>
      </c>
      <c r="BLF2" s="300"/>
      <c r="BLG2" s="300" t="s">
        <v>912</v>
      </c>
      <c r="BLH2" s="300"/>
      <c r="BLI2" s="300" t="s">
        <v>912</v>
      </c>
      <c r="BLJ2" s="300"/>
      <c r="BLK2" s="300" t="s">
        <v>912</v>
      </c>
      <c r="BLL2" s="300"/>
      <c r="BLM2" s="300" t="s">
        <v>912</v>
      </c>
      <c r="BLN2" s="300"/>
      <c r="BLO2" s="300" t="s">
        <v>912</v>
      </c>
      <c r="BLP2" s="300"/>
      <c r="BLQ2" s="300" t="s">
        <v>912</v>
      </c>
      <c r="BLR2" s="300"/>
      <c r="BLS2" s="300" t="s">
        <v>912</v>
      </c>
      <c r="BLT2" s="300"/>
      <c r="BLU2" s="300" t="s">
        <v>912</v>
      </c>
      <c r="BLV2" s="300"/>
      <c r="BLW2" s="300" t="s">
        <v>912</v>
      </c>
      <c r="BLX2" s="300"/>
      <c r="BLY2" s="300" t="s">
        <v>912</v>
      </c>
      <c r="BLZ2" s="300"/>
      <c r="BMA2" s="300" t="s">
        <v>912</v>
      </c>
      <c r="BMB2" s="300"/>
      <c r="BMC2" s="300" t="s">
        <v>912</v>
      </c>
      <c r="BMD2" s="300"/>
      <c r="BME2" s="300" t="s">
        <v>912</v>
      </c>
      <c r="BMF2" s="300"/>
      <c r="BMG2" s="300" t="s">
        <v>912</v>
      </c>
      <c r="BMH2" s="300"/>
      <c r="BMI2" s="300" t="s">
        <v>912</v>
      </c>
      <c r="BMJ2" s="300"/>
      <c r="BMK2" s="300" t="s">
        <v>912</v>
      </c>
      <c r="BML2" s="300"/>
      <c r="BMM2" s="300" t="s">
        <v>912</v>
      </c>
      <c r="BMN2" s="300"/>
      <c r="BMO2" s="300" t="s">
        <v>912</v>
      </c>
      <c r="BMP2" s="300"/>
      <c r="BMQ2" s="300" t="s">
        <v>912</v>
      </c>
      <c r="BMR2" s="300"/>
      <c r="BMS2" s="300" t="s">
        <v>912</v>
      </c>
      <c r="BMT2" s="300"/>
      <c r="BMU2" s="300" t="s">
        <v>912</v>
      </c>
      <c r="BMV2" s="300"/>
      <c r="BMW2" s="300" t="s">
        <v>912</v>
      </c>
      <c r="BMX2" s="300"/>
      <c r="BMY2" s="300" t="s">
        <v>912</v>
      </c>
      <c r="BMZ2" s="300"/>
      <c r="BNA2" s="300" t="s">
        <v>912</v>
      </c>
      <c r="BNB2" s="300"/>
      <c r="BNC2" s="300" t="s">
        <v>912</v>
      </c>
      <c r="BND2" s="300"/>
      <c r="BNE2" s="300" t="s">
        <v>912</v>
      </c>
      <c r="BNF2" s="300"/>
      <c r="BNG2" s="300" t="s">
        <v>912</v>
      </c>
      <c r="BNH2" s="300"/>
      <c r="BNI2" s="300" t="s">
        <v>912</v>
      </c>
      <c r="BNJ2" s="300"/>
      <c r="BNK2" s="300" t="s">
        <v>912</v>
      </c>
      <c r="BNL2" s="300"/>
      <c r="BNM2" s="300" t="s">
        <v>912</v>
      </c>
      <c r="BNN2" s="300"/>
      <c r="BNO2" s="300" t="s">
        <v>912</v>
      </c>
      <c r="BNP2" s="300"/>
      <c r="BNQ2" s="300" t="s">
        <v>912</v>
      </c>
      <c r="BNR2" s="300"/>
      <c r="BNS2" s="300" t="s">
        <v>912</v>
      </c>
      <c r="BNT2" s="300"/>
      <c r="BNU2" s="300" t="s">
        <v>912</v>
      </c>
      <c r="BNV2" s="300"/>
      <c r="BNW2" s="300" t="s">
        <v>912</v>
      </c>
      <c r="BNX2" s="300"/>
      <c r="BNY2" s="300" t="s">
        <v>912</v>
      </c>
      <c r="BNZ2" s="300"/>
      <c r="BOA2" s="300" t="s">
        <v>912</v>
      </c>
      <c r="BOB2" s="300"/>
      <c r="BOC2" s="300" t="s">
        <v>912</v>
      </c>
      <c r="BOD2" s="300"/>
      <c r="BOE2" s="300" t="s">
        <v>912</v>
      </c>
      <c r="BOF2" s="300"/>
      <c r="BOG2" s="300" t="s">
        <v>912</v>
      </c>
      <c r="BOH2" s="300"/>
      <c r="BOI2" s="300" t="s">
        <v>912</v>
      </c>
      <c r="BOJ2" s="300"/>
      <c r="BOK2" s="300" t="s">
        <v>912</v>
      </c>
      <c r="BOL2" s="300"/>
      <c r="BOM2" s="300" t="s">
        <v>912</v>
      </c>
      <c r="BON2" s="300"/>
      <c r="BOO2" s="300" t="s">
        <v>912</v>
      </c>
      <c r="BOP2" s="300"/>
      <c r="BOQ2" s="300" t="s">
        <v>912</v>
      </c>
      <c r="BOR2" s="300"/>
      <c r="BOS2" s="300" t="s">
        <v>912</v>
      </c>
      <c r="BOT2" s="300"/>
      <c r="BOU2" s="300" t="s">
        <v>912</v>
      </c>
      <c r="BOV2" s="300"/>
      <c r="BOW2" s="300" t="s">
        <v>912</v>
      </c>
      <c r="BOX2" s="300"/>
      <c r="BOY2" s="300" t="s">
        <v>912</v>
      </c>
      <c r="BOZ2" s="300"/>
      <c r="BPA2" s="300" t="s">
        <v>912</v>
      </c>
      <c r="BPB2" s="300"/>
      <c r="BPC2" s="300" t="s">
        <v>912</v>
      </c>
      <c r="BPD2" s="300"/>
      <c r="BPE2" s="300" t="s">
        <v>912</v>
      </c>
      <c r="BPF2" s="300"/>
      <c r="BPG2" s="300" t="s">
        <v>912</v>
      </c>
      <c r="BPH2" s="300"/>
      <c r="BPI2" s="300" t="s">
        <v>912</v>
      </c>
      <c r="BPJ2" s="300"/>
      <c r="BPK2" s="300" t="s">
        <v>912</v>
      </c>
      <c r="BPL2" s="300"/>
      <c r="BPM2" s="300" t="s">
        <v>912</v>
      </c>
      <c r="BPN2" s="300"/>
      <c r="BPO2" s="300" t="s">
        <v>912</v>
      </c>
      <c r="BPP2" s="300"/>
      <c r="BPQ2" s="300" t="s">
        <v>912</v>
      </c>
      <c r="BPR2" s="300"/>
      <c r="BPS2" s="300" t="s">
        <v>912</v>
      </c>
      <c r="BPT2" s="300"/>
      <c r="BPU2" s="300" t="s">
        <v>912</v>
      </c>
      <c r="BPV2" s="300"/>
      <c r="BPW2" s="300" t="s">
        <v>912</v>
      </c>
      <c r="BPX2" s="300"/>
      <c r="BPY2" s="300" t="s">
        <v>912</v>
      </c>
      <c r="BPZ2" s="300"/>
      <c r="BQA2" s="300" t="s">
        <v>912</v>
      </c>
      <c r="BQB2" s="300"/>
      <c r="BQC2" s="300" t="s">
        <v>912</v>
      </c>
      <c r="BQD2" s="300"/>
      <c r="BQE2" s="300" t="s">
        <v>912</v>
      </c>
      <c r="BQF2" s="300"/>
      <c r="BQG2" s="300" t="s">
        <v>912</v>
      </c>
      <c r="BQH2" s="300"/>
      <c r="BQI2" s="300" t="s">
        <v>912</v>
      </c>
      <c r="BQJ2" s="300"/>
      <c r="BQK2" s="300" t="s">
        <v>912</v>
      </c>
      <c r="BQL2" s="300"/>
      <c r="BQM2" s="300" t="s">
        <v>912</v>
      </c>
      <c r="BQN2" s="300"/>
      <c r="BQO2" s="300" t="s">
        <v>912</v>
      </c>
      <c r="BQP2" s="300"/>
      <c r="BQQ2" s="300" t="s">
        <v>912</v>
      </c>
      <c r="BQR2" s="300"/>
      <c r="BQS2" s="300" t="s">
        <v>912</v>
      </c>
      <c r="BQT2" s="300"/>
      <c r="BQU2" s="300" t="s">
        <v>912</v>
      </c>
      <c r="BQV2" s="300"/>
      <c r="BQW2" s="300" t="s">
        <v>912</v>
      </c>
      <c r="BQX2" s="300"/>
      <c r="BQY2" s="300" t="s">
        <v>912</v>
      </c>
      <c r="BQZ2" s="300"/>
      <c r="BRA2" s="300" t="s">
        <v>912</v>
      </c>
      <c r="BRB2" s="300"/>
      <c r="BRC2" s="300" t="s">
        <v>912</v>
      </c>
      <c r="BRD2" s="300"/>
      <c r="BRE2" s="300" t="s">
        <v>912</v>
      </c>
      <c r="BRF2" s="300"/>
      <c r="BRG2" s="300" t="s">
        <v>912</v>
      </c>
      <c r="BRH2" s="300"/>
      <c r="BRI2" s="300" t="s">
        <v>912</v>
      </c>
      <c r="BRJ2" s="300"/>
      <c r="BRK2" s="300" t="s">
        <v>912</v>
      </c>
      <c r="BRL2" s="300"/>
      <c r="BRM2" s="300" t="s">
        <v>912</v>
      </c>
      <c r="BRN2" s="300"/>
      <c r="BRO2" s="300" t="s">
        <v>912</v>
      </c>
      <c r="BRP2" s="300"/>
      <c r="BRQ2" s="300" t="s">
        <v>912</v>
      </c>
      <c r="BRR2" s="300"/>
      <c r="BRS2" s="300" t="s">
        <v>912</v>
      </c>
      <c r="BRT2" s="300"/>
      <c r="BRU2" s="300" t="s">
        <v>912</v>
      </c>
      <c r="BRV2" s="300"/>
      <c r="BRW2" s="300" t="s">
        <v>912</v>
      </c>
      <c r="BRX2" s="300"/>
      <c r="BRY2" s="300" t="s">
        <v>912</v>
      </c>
      <c r="BRZ2" s="300"/>
      <c r="BSA2" s="300" t="s">
        <v>912</v>
      </c>
      <c r="BSB2" s="300"/>
      <c r="BSC2" s="300" t="s">
        <v>912</v>
      </c>
      <c r="BSD2" s="300"/>
      <c r="BSE2" s="300" t="s">
        <v>912</v>
      </c>
      <c r="BSF2" s="300"/>
      <c r="BSG2" s="300" t="s">
        <v>912</v>
      </c>
      <c r="BSH2" s="300"/>
      <c r="BSI2" s="300" t="s">
        <v>912</v>
      </c>
      <c r="BSJ2" s="300"/>
      <c r="BSK2" s="300" t="s">
        <v>912</v>
      </c>
      <c r="BSL2" s="300"/>
      <c r="BSM2" s="300" t="s">
        <v>912</v>
      </c>
      <c r="BSN2" s="300"/>
      <c r="BSO2" s="300" t="s">
        <v>912</v>
      </c>
      <c r="BSP2" s="300"/>
      <c r="BSQ2" s="300" t="s">
        <v>912</v>
      </c>
      <c r="BSR2" s="300"/>
      <c r="BSS2" s="300" t="s">
        <v>912</v>
      </c>
      <c r="BST2" s="300"/>
      <c r="BSU2" s="300" t="s">
        <v>912</v>
      </c>
      <c r="BSV2" s="300"/>
      <c r="BSW2" s="300" t="s">
        <v>912</v>
      </c>
      <c r="BSX2" s="300"/>
      <c r="BSY2" s="300" t="s">
        <v>912</v>
      </c>
      <c r="BSZ2" s="300"/>
      <c r="BTA2" s="300" t="s">
        <v>912</v>
      </c>
      <c r="BTB2" s="300"/>
      <c r="BTC2" s="300" t="s">
        <v>912</v>
      </c>
      <c r="BTD2" s="300"/>
      <c r="BTE2" s="300" t="s">
        <v>912</v>
      </c>
      <c r="BTF2" s="300"/>
      <c r="BTG2" s="300" t="s">
        <v>912</v>
      </c>
      <c r="BTH2" s="300"/>
      <c r="BTI2" s="300" t="s">
        <v>912</v>
      </c>
      <c r="BTJ2" s="300"/>
      <c r="BTK2" s="300" t="s">
        <v>912</v>
      </c>
      <c r="BTL2" s="300"/>
      <c r="BTM2" s="300" t="s">
        <v>912</v>
      </c>
      <c r="BTN2" s="300"/>
      <c r="BTO2" s="300" t="s">
        <v>912</v>
      </c>
      <c r="BTP2" s="300"/>
      <c r="BTQ2" s="300" t="s">
        <v>912</v>
      </c>
      <c r="BTR2" s="300"/>
      <c r="BTS2" s="300" t="s">
        <v>912</v>
      </c>
      <c r="BTT2" s="300"/>
      <c r="BTU2" s="300" t="s">
        <v>912</v>
      </c>
      <c r="BTV2" s="300"/>
      <c r="BTW2" s="300" t="s">
        <v>912</v>
      </c>
      <c r="BTX2" s="300"/>
      <c r="BTY2" s="300" t="s">
        <v>912</v>
      </c>
      <c r="BTZ2" s="300"/>
      <c r="BUA2" s="300" t="s">
        <v>912</v>
      </c>
      <c r="BUB2" s="300"/>
      <c r="BUC2" s="300" t="s">
        <v>912</v>
      </c>
      <c r="BUD2" s="300"/>
      <c r="BUE2" s="300" t="s">
        <v>912</v>
      </c>
      <c r="BUF2" s="300"/>
      <c r="BUG2" s="300" t="s">
        <v>912</v>
      </c>
      <c r="BUH2" s="300"/>
      <c r="BUI2" s="300" t="s">
        <v>912</v>
      </c>
      <c r="BUJ2" s="300"/>
      <c r="BUK2" s="300" t="s">
        <v>912</v>
      </c>
      <c r="BUL2" s="300"/>
      <c r="BUM2" s="300" t="s">
        <v>912</v>
      </c>
      <c r="BUN2" s="300"/>
      <c r="BUO2" s="300" t="s">
        <v>912</v>
      </c>
      <c r="BUP2" s="300"/>
      <c r="BUQ2" s="300" t="s">
        <v>912</v>
      </c>
      <c r="BUR2" s="300"/>
      <c r="BUS2" s="300" t="s">
        <v>912</v>
      </c>
      <c r="BUT2" s="300"/>
      <c r="BUU2" s="300" t="s">
        <v>912</v>
      </c>
      <c r="BUV2" s="300"/>
      <c r="BUW2" s="300" t="s">
        <v>912</v>
      </c>
      <c r="BUX2" s="300"/>
      <c r="BUY2" s="300" t="s">
        <v>912</v>
      </c>
      <c r="BUZ2" s="300"/>
      <c r="BVA2" s="300" t="s">
        <v>912</v>
      </c>
      <c r="BVB2" s="300"/>
      <c r="BVC2" s="300" t="s">
        <v>912</v>
      </c>
      <c r="BVD2" s="300"/>
      <c r="BVE2" s="300" t="s">
        <v>912</v>
      </c>
      <c r="BVF2" s="300"/>
      <c r="BVG2" s="300" t="s">
        <v>912</v>
      </c>
      <c r="BVH2" s="300"/>
      <c r="BVI2" s="300" t="s">
        <v>912</v>
      </c>
      <c r="BVJ2" s="300"/>
      <c r="BVK2" s="300" t="s">
        <v>912</v>
      </c>
      <c r="BVL2" s="300"/>
      <c r="BVM2" s="300" t="s">
        <v>912</v>
      </c>
      <c r="BVN2" s="300"/>
      <c r="BVO2" s="300" t="s">
        <v>912</v>
      </c>
      <c r="BVP2" s="300"/>
      <c r="BVQ2" s="300" t="s">
        <v>912</v>
      </c>
      <c r="BVR2" s="300"/>
      <c r="BVS2" s="300" t="s">
        <v>912</v>
      </c>
      <c r="BVT2" s="300"/>
      <c r="BVU2" s="300" t="s">
        <v>912</v>
      </c>
      <c r="BVV2" s="300"/>
      <c r="BVW2" s="300" t="s">
        <v>912</v>
      </c>
      <c r="BVX2" s="300"/>
      <c r="BVY2" s="300" t="s">
        <v>912</v>
      </c>
      <c r="BVZ2" s="300"/>
      <c r="BWA2" s="300" t="s">
        <v>912</v>
      </c>
      <c r="BWB2" s="300"/>
      <c r="BWC2" s="300" t="s">
        <v>912</v>
      </c>
      <c r="BWD2" s="300"/>
      <c r="BWE2" s="300" t="s">
        <v>912</v>
      </c>
      <c r="BWF2" s="300"/>
      <c r="BWG2" s="300" t="s">
        <v>912</v>
      </c>
      <c r="BWH2" s="300"/>
      <c r="BWI2" s="300" t="s">
        <v>912</v>
      </c>
      <c r="BWJ2" s="300"/>
      <c r="BWK2" s="300" t="s">
        <v>912</v>
      </c>
      <c r="BWL2" s="300"/>
      <c r="BWM2" s="300" t="s">
        <v>912</v>
      </c>
      <c r="BWN2" s="300"/>
      <c r="BWO2" s="300" t="s">
        <v>912</v>
      </c>
      <c r="BWP2" s="300"/>
      <c r="BWQ2" s="300" t="s">
        <v>912</v>
      </c>
      <c r="BWR2" s="300"/>
      <c r="BWS2" s="300" t="s">
        <v>912</v>
      </c>
      <c r="BWT2" s="300"/>
      <c r="BWU2" s="300" t="s">
        <v>912</v>
      </c>
      <c r="BWV2" s="300"/>
      <c r="BWW2" s="300" t="s">
        <v>912</v>
      </c>
      <c r="BWX2" s="300"/>
      <c r="BWY2" s="300" t="s">
        <v>912</v>
      </c>
      <c r="BWZ2" s="300"/>
      <c r="BXA2" s="300" t="s">
        <v>912</v>
      </c>
      <c r="BXB2" s="300"/>
      <c r="BXC2" s="300" t="s">
        <v>912</v>
      </c>
      <c r="BXD2" s="300"/>
      <c r="BXE2" s="300" t="s">
        <v>912</v>
      </c>
      <c r="BXF2" s="300"/>
      <c r="BXG2" s="300" t="s">
        <v>912</v>
      </c>
      <c r="BXH2" s="300"/>
      <c r="BXI2" s="300" t="s">
        <v>912</v>
      </c>
      <c r="BXJ2" s="300"/>
      <c r="BXK2" s="300" t="s">
        <v>912</v>
      </c>
      <c r="BXL2" s="300"/>
      <c r="BXM2" s="300" t="s">
        <v>912</v>
      </c>
      <c r="BXN2" s="300"/>
      <c r="BXO2" s="300" t="s">
        <v>912</v>
      </c>
      <c r="BXP2" s="300"/>
      <c r="BXQ2" s="300" t="s">
        <v>912</v>
      </c>
      <c r="BXR2" s="300"/>
      <c r="BXS2" s="300" t="s">
        <v>912</v>
      </c>
      <c r="BXT2" s="300"/>
      <c r="BXU2" s="300" t="s">
        <v>912</v>
      </c>
      <c r="BXV2" s="300"/>
      <c r="BXW2" s="300" t="s">
        <v>912</v>
      </c>
      <c r="BXX2" s="300"/>
      <c r="BXY2" s="300" t="s">
        <v>912</v>
      </c>
      <c r="BXZ2" s="300"/>
      <c r="BYA2" s="300" t="s">
        <v>912</v>
      </c>
      <c r="BYB2" s="300"/>
      <c r="BYC2" s="300" t="s">
        <v>912</v>
      </c>
      <c r="BYD2" s="300"/>
      <c r="BYE2" s="300" t="s">
        <v>912</v>
      </c>
      <c r="BYF2" s="300"/>
      <c r="BYG2" s="300" t="s">
        <v>912</v>
      </c>
      <c r="BYH2" s="300"/>
      <c r="BYI2" s="300" t="s">
        <v>912</v>
      </c>
      <c r="BYJ2" s="300"/>
      <c r="BYK2" s="300" t="s">
        <v>912</v>
      </c>
      <c r="BYL2" s="300"/>
      <c r="BYM2" s="300" t="s">
        <v>912</v>
      </c>
      <c r="BYN2" s="300"/>
      <c r="BYO2" s="300" t="s">
        <v>912</v>
      </c>
      <c r="BYP2" s="300"/>
      <c r="BYQ2" s="300" t="s">
        <v>912</v>
      </c>
      <c r="BYR2" s="300"/>
      <c r="BYS2" s="300" t="s">
        <v>912</v>
      </c>
      <c r="BYT2" s="300"/>
      <c r="BYU2" s="300" t="s">
        <v>912</v>
      </c>
      <c r="BYV2" s="300"/>
      <c r="BYW2" s="300" t="s">
        <v>912</v>
      </c>
      <c r="BYX2" s="300"/>
      <c r="BYY2" s="300" t="s">
        <v>912</v>
      </c>
      <c r="BYZ2" s="300"/>
      <c r="BZA2" s="300" t="s">
        <v>912</v>
      </c>
      <c r="BZB2" s="300"/>
      <c r="BZC2" s="300" t="s">
        <v>912</v>
      </c>
      <c r="BZD2" s="300"/>
      <c r="BZE2" s="300" t="s">
        <v>912</v>
      </c>
      <c r="BZF2" s="300"/>
      <c r="BZG2" s="300" t="s">
        <v>912</v>
      </c>
      <c r="BZH2" s="300"/>
      <c r="BZI2" s="300" t="s">
        <v>912</v>
      </c>
      <c r="BZJ2" s="300"/>
      <c r="BZK2" s="300" t="s">
        <v>912</v>
      </c>
      <c r="BZL2" s="300"/>
      <c r="BZM2" s="300" t="s">
        <v>912</v>
      </c>
      <c r="BZN2" s="300"/>
      <c r="BZO2" s="300" t="s">
        <v>912</v>
      </c>
      <c r="BZP2" s="300"/>
      <c r="BZQ2" s="300" t="s">
        <v>912</v>
      </c>
      <c r="BZR2" s="300"/>
      <c r="BZS2" s="300" t="s">
        <v>912</v>
      </c>
      <c r="BZT2" s="300"/>
      <c r="BZU2" s="300" t="s">
        <v>912</v>
      </c>
      <c r="BZV2" s="300"/>
      <c r="BZW2" s="300" t="s">
        <v>912</v>
      </c>
      <c r="BZX2" s="300"/>
      <c r="BZY2" s="300" t="s">
        <v>912</v>
      </c>
      <c r="BZZ2" s="300"/>
      <c r="CAA2" s="300" t="s">
        <v>912</v>
      </c>
      <c r="CAB2" s="300"/>
      <c r="CAC2" s="300" t="s">
        <v>912</v>
      </c>
      <c r="CAD2" s="300"/>
      <c r="CAE2" s="300" t="s">
        <v>912</v>
      </c>
      <c r="CAF2" s="300"/>
      <c r="CAG2" s="300" t="s">
        <v>912</v>
      </c>
      <c r="CAH2" s="300"/>
      <c r="CAI2" s="300" t="s">
        <v>912</v>
      </c>
      <c r="CAJ2" s="300"/>
      <c r="CAK2" s="300" t="s">
        <v>912</v>
      </c>
      <c r="CAL2" s="300"/>
      <c r="CAM2" s="300" t="s">
        <v>912</v>
      </c>
      <c r="CAN2" s="300"/>
      <c r="CAO2" s="300" t="s">
        <v>912</v>
      </c>
      <c r="CAP2" s="300"/>
      <c r="CAQ2" s="300" t="s">
        <v>912</v>
      </c>
      <c r="CAR2" s="300"/>
      <c r="CAS2" s="300" t="s">
        <v>912</v>
      </c>
      <c r="CAT2" s="300"/>
      <c r="CAU2" s="300" t="s">
        <v>912</v>
      </c>
      <c r="CAV2" s="300"/>
      <c r="CAW2" s="300" t="s">
        <v>912</v>
      </c>
      <c r="CAX2" s="300"/>
      <c r="CAY2" s="300" t="s">
        <v>912</v>
      </c>
      <c r="CAZ2" s="300"/>
      <c r="CBA2" s="300" t="s">
        <v>912</v>
      </c>
      <c r="CBB2" s="300"/>
      <c r="CBC2" s="300" t="s">
        <v>912</v>
      </c>
      <c r="CBD2" s="300"/>
      <c r="CBE2" s="300" t="s">
        <v>912</v>
      </c>
      <c r="CBF2" s="300"/>
      <c r="CBG2" s="300" t="s">
        <v>912</v>
      </c>
      <c r="CBH2" s="300"/>
      <c r="CBI2" s="300" t="s">
        <v>912</v>
      </c>
      <c r="CBJ2" s="300"/>
      <c r="CBK2" s="300" t="s">
        <v>912</v>
      </c>
      <c r="CBL2" s="300"/>
      <c r="CBM2" s="300" t="s">
        <v>912</v>
      </c>
      <c r="CBN2" s="300"/>
      <c r="CBO2" s="300" t="s">
        <v>912</v>
      </c>
      <c r="CBP2" s="300"/>
      <c r="CBQ2" s="300" t="s">
        <v>912</v>
      </c>
      <c r="CBR2" s="300"/>
      <c r="CBS2" s="300" t="s">
        <v>912</v>
      </c>
      <c r="CBT2" s="300"/>
      <c r="CBU2" s="300" t="s">
        <v>912</v>
      </c>
      <c r="CBV2" s="300"/>
      <c r="CBW2" s="300" t="s">
        <v>912</v>
      </c>
      <c r="CBX2" s="300"/>
      <c r="CBY2" s="300" t="s">
        <v>912</v>
      </c>
      <c r="CBZ2" s="300"/>
      <c r="CCA2" s="300" t="s">
        <v>912</v>
      </c>
      <c r="CCB2" s="300"/>
      <c r="CCC2" s="300" t="s">
        <v>912</v>
      </c>
      <c r="CCD2" s="300"/>
      <c r="CCE2" s="300" t="s">
        <v>912</v>
      </c>
      <c r="CCF2" s="300"/>
      <c r="CCG2" s="300" t="s">
        <v>912</v>
      </c>
      <c r="CCH2" s="300"/>
      <c r="CCI2" s="300" t="s">
        <v>912</v>
      </c>
      <c r="CCJ2" s="300"/>
      <c r="CCK2" s="300" t="s">
        <v>912</v>
      </c>
      <c r="CCL2" s="300"/>
      <c r="CCM2" s="300" t="s">
        <v>912</v>
      </c>
      <c r="CCN2" s="300"/>
      <c r="CCO2" s="300" t="s">
        <v>912</v>
      </c>
      <c r="CCP2" s="300"/>
      <c r="CCQ2" s="300" t="s">
        <v>912</v>
      </c>
      <c r="CCR2" s="300"/>
      <c r="CCS2" s="300" t="s">
        <v>912</v>
      </c>
      <c r="CCT2" s="300"/>
      <c r="CCU2" s="300" t="s">
        <v>912</v>
      </c>
      <c r="CCV2" s="300"/>
      <c r="CCW2" s="300" t="s">
        <v>912</v>
      </c>
      <c r="CCX2" s="300"/>
      <c r="CCY2" s="300" t="s">
        <v>912</v>
      </c>
      <c r="CCZ2" s="300"/>
      <c r="CDA2" s="300" t="s">
        <v>912</v>
      </c>
      <c r="CDB2" s="300"/>
      <c r="CDC2" s="300" t="s">
        <v>912</v>
      </c>
      <c r="CDD2" s="300"/>
      <c r="CDE2" s="300" t="s">
        <v>912</v>
      </c>
      <c r="CDF2" s="300"/>
      <c r="CDG2" s="300" t="s">
        <v>912</v>
      </c>
      <c r="CDH2" s="300"/>
      <c r="CDI2" s="300" t="s">
        <v>912</v>
      </c>
      <c r="CDJ2" s="300"/>
      <c r="CDK2" s="300" t="s">
        <v>912</v>
      </c>
      <c r="CDL2" s="300"/>
      <c r="CDM2" s="300" t="s">
        <v>912</v>
      </c>
      <c r="CDN2" s="300"/>
      <c r="CDO2" s="300" t="s">
        <v>912</v>
      </c>
      <c r="CDP2" s="300"/>
      <c r="CDQ2" s="300" t="s">
        <v>912</v>
      </c>
      <c r="CDR2" s="300"/>
      <c r="CDS2" s="300" t="s">
        <v>912</v>
      </c>
      <c r="CDT2" s="300"/>
      <c r="CDU2" s="300" t="s">
        <v>912</v>
      </c>
      <c r="CDV2" s="300"/>
      <c r="CDW2" s="300" t="s">
        <v>912</v>
      </c>
      <c r="CDX2" s="300"/>
      <c r="CDY2" s="300" t="s">
        <v>912</v>
      </c>
      <c r="CDZ2" s="300"/>
      <c r="CEA2" s="300" t="s">
        <v>912</v>
      </c>
      <c r="CEB2" s="300"/>
      <c r="CEC2" s="300" t="s">
        <v>912</v>
      </c>
      <c r="CED2" s="300"/>
      <c r="CEE2" s="300" t="s">
        <v>912</v>
      </c>
      <c r="CEF2" s="300"/>
      <c r="CEG2" s="300" t="s">
        <v>912</v>
      </c>
      <c r="CEH2" s="300"/>
      <c r="CEI2" s="300" t="s">
        <v>912</v>
      </c>
      <c r="CEJ2" s="300"/>
      <c r="CEK2" s="300" t="s">
        <v>912</v>
      </c>
      <c r="CEL2" s="300"/>
      <c r="CEM2" s="300" t="s">
        <v>912</v>
      </c>
      <c r="CEN2" s="300"/>
      <c r="CEO2" s="300" t="s">
        <v>912</v>
      </c>
      <c r="CEP2" s="300"/>
      <c r="CEQ2" s="300" t="s">
        <v>912</v>
      </c>
      <c r="CER2" s="300"/>
      <c r="CES2" s="300" t="s">
        <v>912</v>
      </c>
      <c r="CET2" s="300"/>
      <c r="CEU2" s="300" t="s">
        <v>912</v>
      </c>
      <c r="CEV2" s="300"/>
      <c r="CEW2" s="300" t="s">
        <v>912</v>
      </c>
      <c r="CEX2" s="300"/>
      <c r="CEY2" s="300" t="s">
        <v>912</v>
      </c>
      <c r="CEZ2" s="300"/>
      <c r="CFA2" s="300" t="s">
        <v>912</v>
      </c>
      <c r="CFB2" s="300"/>
      <c r="CFC2" s="300" t="s">
        <v>912</v>
      </c>
      <c r="CFD2" s="300"/>
      <c r="CFE2" s="300" t="s">
        <v>912</v>
      </c>
      <c r="CFF2" s="300"/>
      <c r="CFG2" s="300" t="s">
        <v>912</v>
      </c>
      <c r="CFH2" s="300"/>
      <c r="CFI2" s="300" t="s">
        <v>912</v>
      </c>
      <c r="CFJ2" s="300"/>
      <c r="CFK2" s="300" t="s">
        <v>912</v>
      </c>
      <c r="CFL2" s="300"/>
      <c r="CFM2" s="300" t="s">
        <v>912</v>
      </c>
      <c r="CFN2" s="300"/>
      <c r="CFO2" s="300" t="s">
        <v>912</v>
      </c>
      <c r="CFP2" s="300"/>
      <c r="CFQ2" s="300" t="s">
        <v>912</v>
      </c>
      <c r="CFR2" s="300"/>
      <c r="CFS2" s="300" t="s">
        <v>912</v>
      </c>
      <c r="CFT2" s="300"/>
      <c r="CFU2" s="300" t="s">
        <v>912</v>
      </c>
      <c r="CFV2" s="300"/>
      <c r="CFW2" s="300" t="s">
        <v>912</v>
      </c>
      <c r="CFX2" s="300"/>
      <c r="CFY2" s="300" t="s">
        <v>912</v>
      </c>
      <c r="CFZ2" s="300"/>
      <c r="CGA2" s="300" t="s">
        <v>912</v>
      </c>
      <c r="CGB2" s="300"/>
      <c r="CGC2" s="300" t="s">
        <v>912</v>
      </c>
      <c r="CGD2" s="300"/>
      <c r="CGE2" s="300" t="s">
        <v>912</v>
      </c>
      <c r="CGF2" s="300"/>
      <c r="CGG2" s="300" t="s">
        <v>912</v>
      </c>
      <c r="CGH2" s="300"/>
      <c r="CGI2" s="300" t="s">
        <v>912</v>
      </c>
      <c r="CGJ2" s="300"/>
      <c r="CGK2" s="300" t="s">
        <v>912</v>
      </c>
      <c r="CGL2" s="300"/>
      <c r="CGM2" s="300" t="s">
        <v>912</v>
      </c>
      <c r="CGN2" s="300"/>
      <c r="CGO2" s="300" t="s">
        <v>912</v>
      </c>
      <c r="CGP2" s="300"/>
      <c r="CGQ2" s="300" t="s">
        <v>912</v>
      </c>
      <c r="CGR2" s="300"/>
      <c r="CGS2" s="300" t="s">
        <v>912</v>
      </c>
      <c r="CGT2" s="300"/>
      <c r="CGU2" s="300" t="s">
        <v>912</v>
      </c>
      <c r="CGV2" s="300"/>
      <c r="CGW2" s="300" t="s">
        <v>912</v>
      </c>
      <c r="CGX2" s="300"/>
      <c r="CGY2" s="300" t="s">
        <v>912</v>
      </c>
      <c r="CGZ2" s="300"/>
      <c r="CHA2" s="300" t="s">
        <v>912</v>
      </c>
      <c r="CHB2" s="300"/>
      <c r="CHC2" s="300" t="s">
        <v>912</v>
      </c>
      <c r="CHD2" s="300"/>
      <c r="CHE2" s="300" t="s">
        <v>912</v>
      </c>
      <c r="CHF2" s="300"/>
      <c r="CHG2" s="300" t="s">
        <v>912</v>
      </c>
      <c r="CHH2" s="300"/>
      <c r="CHI2" s="300" t="s">
        <v>912</v>
      </c>
      <c r="CHJ2" s="300"/>
      <c r="CHK2" s="300" t="s">
        <v>912</v>
      </c>
      <c r="CHL2" s="300"/>
      <c r="CHM2" s="300" t="s">
        <v>912</v>
      </c>
      <c r="CHN2" s="300"/>
      <c r="CHO2" s="300" t="s">
        <v>912</v>
      </c>
      <c r="CHP2" s="300"/>
      <c r="CHQ2" s="300" t="s">
        <v>912</v>
      </c>
      <c r="CHR2" s="300"/>
      <c r="CHS2" s="300" t="s">
        <v>912</v>
      </c>
      <c r="CHT2" s="300"/>
      <c r="CHU2" s="300" t="s">
        <v>912</v>
      </c>
      <c r="CHV2" s="300"/>
      <c r="CHW2" s="300" t="s">
        <v>912</v>
      </c>
      <c r="CHX2" s="300"/>
      <c r="CHY2" s="300" t="s">
        <v>912</v>
      </c>
      <c r="CHZ2" s="300"/>
      <c r="CIA2" s="300" t="s">
        <v>912</v>
      </c>
      <c r="CIB2" s="300"/>
      <c r="CIC2" s="300" t="s">
        <v>912</v>
      </c>
      <c r="CID2" s="300"/>
      <c r="CIE2" s="300" t="s">
        <v>912</v>
      </c>
      <c r="CIF2" s="300"/>
      <c r="CIG2" s="300" t="s">
        <v>912</v>
      </c>
      <c r="CIH2" s="300"/>
      <c r="CII2" s="300" t="s">
        <v>912</v>
      </c>
      <c r="CIJ2" s="300"/>
      <c r="CIK2" s="300" t="s">
        <v>912</v>
      </c>
      <c r="CIL2" s="300"/>
      <c r="CIM2" s="300" t="s">
        <v>912</v>
      </c>
      <c r="CIN2" s="300"/>
      <c r="CIO2" s="300" t="s">
        <v>912</v>
      </c>
      <c r="CIP2" s="300"/>
      <c r="CIQ2" s="300" t="s">
        <v>912</v>
      </c>
      <c r="CIR2" s="300"/>
      <c r="CIS2" s="300" t="s">
        <v>912</v>
      </c>
      <c r="CIT2" s="300"/>
      <c r="CIU2" s="300" t="s">
        <v>912</v>
      </c>
      <c r="CIV2" s="300"/>
      <c r="CIW2" s="300" t="s">
        <v>912</v>
      </c>
      <c r="CIX2" s="300"/>
      <c r="CIY2" s="300" t="s">
        <v>912</v>
      </c>
      <c r="CIZ2" s="300"/>
      <c r="CJA2" s="300" t="s">
        <v>912</v>
      </c>
      <c r="CJB2" s="300"/>
      <c r="CJC2" s="300" t="s">
        <v>912</v>
      </c>
      <c r="CJD2" s="300"/>
      <c r="CJE2" s="300" t="s">
        <v>912</v>
      </c>
      <c r="CJF2" s="300"/>
      <c r="CJG2" s="300" t="s">
        <v>912</v>
      </c>
      <c r="CJH2" s="300"/>
      <c r="CJI2" s="300" t="s">
        <v>912</v>
      </c>
      <c r="CJJ2" s="300"/>
      <c r="CJK2" s="300" t="s">
        <v>912</v>
      </c>
      <c r="CJL2" s="300"/>
      <c r="CJM2" s="300" t="s">
        <v>912</v>
      </c>
      <c r="CJN2" s="300"/>
      <c r="CJO2" s="300" t="s">
        <v>912</v>
      </c>
      <c r="CJP2" s="300"/>
      <c r="CJQ2" s="300" t="s">
        <v>912</v>
      </c>
      <c r="CJR2" s="300"/>
      <c r="CJS2" s="300" t="s">
        <v>912</v>
      </c>
      <c r="CJT2" s="300"/>
      <c r="CJU2" s="300" t="s">
        <v>912</v>
      </c>
      <c r="CJV2" s="300"/>
      <c r="CJW2" s="300" t="s">
        <v>912</v>
      </c>
      <c r="CJX2" s="300"/>
      <c r="CJY2" s="300" t="s">
        <v>912</v>
      </c>
      <c r="CJZ2" s="300"/>
      <c r="CKA2" s="300" t="s">
        <v>912</v>
      </c>
      <c r="CKB2" s="300"/>
      <c r="CKC2" s="300" t="s">
        <v>912</v>
      </c>
      <c r="CKD2" s="300"/>
      <c r="CKE2" s="300" t="s">
        <v>912</v>
      </c>
      <c r="CKF2" s="300"/>
      <c r="CKG2" s="300" t="s">
        <v>912</v>
      </c>
      <c r="CKH2" s="300"/>
      <c r="CKI2" s="300" t="s">
        <v>912</v>
      </c>
      <c r="CKJ2" s="300"/>
      <c r="CKK2" s="300" t="s">
        <v>912</v>
      </c>
      <c r="CKL2" s="300"/>
      <c r="CKM2" s="300" t="s">
        <v>912</v>
      </c>
      <c r="CKN2" s="300"/>
      <c r="CKO2" s="300" t="s">
        <v>912</v>
      </c>
      <c r="CKP2" s="300"/>
      <c r="CKQ2" s="300" t="s">
        <v>912</v>
      </c>
      <c r="CKR2" s="300"/>
      <c r="CKS2" s="300" t="s">
        <v>912</v>
      </c>
      <c r="CKT2" s="300"/>
      <c r="CKU2" s="300" t="s">
        <v>912</v>
      </c>
      <c r="CKV2" s="300"/>
      <c r="CKW2" s="300" t="s">
        <v>912</v>
      </c>
      <c r="CKX2" s="300"/>
      <c r="CKY2" s="300" t="s">
        <v>912</v>
      </c>
      <c r="CKZ2" s="300"/>
      <c r="CLA2" s="300" t="s">
        <v>912</v>
      </c>
      <c r="CLB2" s="300"/>
      <c r="CLC2" s="300" t="s">
        <v>912</v>
      </c>
      <c r="CLD2" s="300"/>
      <c r="CLE2" s="300" t="s">
        <v>912</v>
      </c>
      <c r="CLF2" s="300"/>
      <c r="CLG2" s="300" t="s">
        <v>912</v>
      </c>
      <c r="CLH2" s="300"/>
      <c r="CLI2" s="300" t="s">
        <v>912</v>
      </c>
      <c r="CLJ2" s="300"/>
      <c r="CLK2" s="300" t="s">
        <v>912</v>
      </c>
      <c r="CLL2" s="300"/>
      <c r="CLM2" s="300" t="s">
        <v>912</v>
      </c>
      <c r="CLN2" s="300"/>
      <c r="CLO2" s="300" t="s">
        <v>912</v>
      </c>
      <c r="CLP2" s="300"/>
      <c r="CLQ2" s="300" t="s">
        <v>912</v>
      </c>
      <c r="CLR2" s="300"/>
      <c r="CLS2" s="300" t="s">
        <v>912</v>
      </c>
      <c r="CLT2" s="300"/>
      <c r="CLU2" s="300" t="s">
        <v>912</v>
      </c>
      <c r="CLV2" s="300"/>
      <c r="CLW2" s="300" t="s">
        <v>912</v>
      </c>
      <c r="CLX2" s="300"/>
      <c r="CLY2" s="300" t="s">
        <v>912</v>
      </c>
      <c r="CLZ2" s="300"/>
      <c r="CMA2" s="300" t="s">
        <v>912</v>
      </c>
      <c r="CMB2" s="300"/>
      <c r="CMC2" s="300" t="s">
        <v>912</v>
      </c>
      <c r="CMD2" s="300"/>
      <c r="CME2" s="300" t="s">
        <v>912</v>
      </c>
      <c r="CMF2" s="300"/>
      <c r="CMG2" s="300" t="s">
        <v>912</v>
      </c>
      <c r="CMH2" s="300"/>
      <c r="CMI2" s="300" t="s">
        <v>912</v>
      </c>
      <c r="CMJ2" s="300"/>
      <c r="CMK2" s="300" t="s">
        <v>912</v>
      </c>
      <c r="CML2" s="300"/>
      <c r="CMM2" s="300" t="s">
        <v>912</v>
      </c>
      <c r="CMN2" s="300"/>
      <c r="CMO2" s="300" t="s">
        <v>912</v>
      </c>
      <c r="CMP2" s="300"/>
      <c r="CMQ2" s="300" t="s">
        <v>912</v>
      </c>
      <c r="CMR2" s="300"/>
      <c r="CMS2" s="300" t="s">
        <v>912</v>
      </c>
      <c r="CMT2" s="300"/>
      <c r="CMU2" s="300" t="s">
        <v>912</v>
      </c>
      <c r="CMV2" s="300"/>
      <c r="CMW2" s="300" t="s">
        <v>912</v>
      </c>
      <c r="CMX2" s="300"/>
      <c r="CMY2" s="300" t="s">
        <v>912</v>
      </c>
      <c r="CMZ2" s="300"/>
      <c r="CNA2" s="300" t="s">
        <v>912</v>
      </c>
      <c r="CNB2" s="300"/>
      <c r="CNC2" s="300" t="s">
        <v>912</v>
      </c>
      <c r="CND2" s="300"/>
      <c r="CNE2" s="300" t="s">
        <v>912</v>
      </c>
      <c r="CNF2" s="300"/>
      <c r="CNG2" s="300" t="s">
        <v>912</v>
      </c>
      <c r="CNH2" s="300"/>
      <c r="CNI2" s="300" t="s">
        <v>912</v>
      </c>
      <c r="CNJ2" s="300"/>
      <c r="CNK2" s="300" t="s">
        <v>912</v>
      </c>
      <c r="CNL2" s="300"/>
      <c r="CNM2" s="300" t="s">
        <v>912</v>
      </c>
      <c r="CNN2" s="300"/>
      <c r="CNO2" s="300" t="s">
        <v>912</v>
      </c>
      <c r="CNP2" s="300"/>
      <c r="CNQ2" s="300" t="s">
        <v>912</v>
      </c>
      <c r="CNR2" s="300"/>
      <c r="CNS2" s="300" t="s">
        <v>912</v>
      </c>
      <c r="CNT2" s="300"/>
      <c r="CNU2" s="300" t="s">
        <v>912</v>
      </c>
      <c r="CNV2" s="300"/>
      <c r="CNW2" s="300" t="s">
        <v>912</v>
      </c>
      <c r="CNX2" s="300"/>
      <c r="CNY2" s="300" t="s">
        <v>912</v>
      </c>
      <c r="CNZ2" s="300"/>
      <c r="COA2" s="300" t="s">
        <v>912</v>
      </c>
      <c r="COB2" s="300"/>
      <c r="COC2" s="300" t="s">
        <v>912</v>
      </c>
      <c r="COD2" s="300"/>
      <c r="COE2" s="300" t="s">
        <v>912</v>
      </c>
      <c r="COF2" s="300"/>
      <c r="COG2" s="300" t="s">
        <v>912</v>
      </c>
      <c r="COH2" s="300"/>
      <c r="COI2" s="300" t="s">
        <v>912</v>
      </c>
      <c r="COJ2" s="300"/>
      <c r="COK2" s="300" t="s">
        <v>912</v>
      </c>
      <c r="COL2" s="300"/>
      <c r="COM2" s="300" t="s">
        <v>912</v>
      </c>
      <c r="CON2" s="300"/>
      <c r="COO2" s="300" t="s">
        <v>912</v>
      </c>
      <c r="COP2" s="300"/>
      <c r="COQ2" s="300" t="s">
        <v>912</v>
      </c>
      <c r="COR2" s="300"/>
      <c r="COS2" s="300" t="s">
        <v>912</v>
      </c>
      <c r="COT2" s="300"/>
      <c r="COU2" s="300" t="s">
        <v>912</v>
      </c>
      <c r="COV2" s="300"/>
      <c r="COW2" s="300" t="s">
        <v>912</v>
      </c>
      <c r="COX2" s="300"/>
      <c r="COY2" s="300" t="s">
        <v>912</v>
      </c>
      <c r="COZ2" s="300"/>
      <c r="CPA2" s="300" t="s">
        <v>912</v>
      </c>
      <c r="CPB2" s="300"/>
      <c r="CPC2" s="300" t="s">
        <v>912</v>
      </c>
      <c r="CPD2" s="300"/>
      <c r="CPE2" s="300" t="s">
        <v>912</v>
      </c>
      <c r="CPF2" s="300"/>
      <c r="CPG2" s="300" t="s">
        <v>912</v>
      </c>
      <c r="CPH2" s="300"/>
      <c r="CPI2" s="300" t="s">
        <v>912</v>
      </c>
      <c r="CPJ2" s="300"/>
      <c r="CPK2" s="300" t="s">
        <v>912</v>
      </c>
      <c r="CPL2" s="300"/>
      <c r="CPM2" s="300" t="s">
        <v>912</v>
      </c>
      <c r="CPN2" s="300"/>
      <c r="CPO2" s="300" t="s">
        <v>912</v>
      </c>
      <c r="CPP2" s="300"/>
      <c r="CPQ2" s="300" t="s">
        <v>912</v>
      </c>
      <c r="CPR2" s="300"/>
      <c r="CPS2" s="300" t="s">
        <v>912</v>
      </c>
      <c r="CPT2" s="300"/>
      <c r="CPU2" s="300" t="s">
        <v>912</v>
      </c>
      <c r="CPV2" s="300"/>
      <c r="CPW2" s="300" t="s">
        <v>912</v>
      </c>
      <c r="CPX2" s="300"/>
      <c r="CPY2" s="300" t="s">
        <v>912</v>
      </c>
      <c r="CPZ2" s="300"/>
      <c r="CQA2" s="300" t="s">
        <v>912</v>
      </c>
      <c r="CQB2" s="300"/>
      <c r="CQC2" s="300" t="s">
        <v>912</v>
      </c>
      <c r="CQD2" s="300"/>
      <c r="CQE2" s="300" t="s">
        <v>912</v>
      </c>
      <c r="CQF2" s="300"/>
      <c r="CQG2" s="300" t="s">
        <v>912</v>
      </c>
      <c r="CQH2" s="300"/>
      <c r="CQI2" s="300" t="s">
        <v>912</v>
      </c>
      <c r="CQJ2" s="300"/>
      <c r="CQK2" s="300" t="s">
        <v>912</v>
      </c>
      <c r="CQL2" s="300"/>
      <c r="CQM2" s="300" t="s">
        <v>912</v>
      </c>
      <c r="CQN2" s="300"/>
      <c r="CQO2" s="300" t="s">
        <v>912</v>
      </c>
      <c r="CQP2" s="300"/>
      <c r="CQQ2" s="300" t="s">
        <v>912</v>
      </c>
      <c r="CQR2" s="300"/>
      <c r="CQS2" s="300" t="s">
        <v>912</v>
      </c>
      <c r="CQT2" s="300"/>
      <c r="CQU2" s="300" t="s">
        <v>912</v>
      </c>
      <c r="CQV2" s="300"/>
      <c r="CQW2" s="300" t="s">
        <v>912</v>
      </c>
      <c r="CQX2" s="300"/>
      <c r="CQY2" s="300" t="s">
        <v>912</v>
      </c>
      <c r="CQZ2" s="300"/>
      <c r="CRA2" s="300" t="s">
        <v>912</v>
      </c>
      <c r="CRB2" s="300"/>
      <c r="CRC2" s="300" t="s">
        <v>912</v>
      </c>
      <c r="CRD2" s="300"/>
      <c r="CRE2" s="300" t="s">
        <v>912</v>
      </c>
      <c r="CRF2" s="300"/>
      <c r="CRG2" s="300" t="s">
        <v>912</v>
      </c>
      <c r="CRH2" s="300"/>
      <c r="CRI2" s="300" t="s">
        <v>912</v>
      </c>
      <c r="CRJ2" s="300"/>
      <c r="CRK2" s="300" t="s">
        <v>912</v>
      </c>
      <c r="CRL2" s="300"/>
      <c r="CRM2" s="300" t="s">
        <v>912</v>
      </c>
      <c r="CRN2" s="300"/>
      <c r="CRO2" s="300" t="s">
        <v>912</v>
      </c>
      <c r="CRP2" s="300"/>
      <c r="CRQ2" s="300" t="s">
        <v>912</v>
      </c>
      <c r="CRR2" s="300"/>
      <c r="CRS2" s="300" t="s">
        <v>912</v>
      </c>
      <c r="CRT2" s="300"/>
      <c r="CRU2" s="300" t="s">
        <v>912</v>
      </c>
      <c r="CRV2" s="300"/>
      <c r="CRW2" s="300" t="s">
        <v>912</v>
      </c>
      <c r="CRX2" s="300"/>
      <c r="CRY2" s="300" t="s">
        <v>912</v>
      </c>
      <c r="CRZ2" s="300"/>
      <c r="CSA2" s="300" t="s">
        <v>912</v>
      </c>
      <c r="CSB2" s="300"/>
      <c r="CSC2" s="300" t="s">
        <v>912</v>
      </c>
      <c r="CSD2" s="300"/>
      <c r="CSE2" s="300" t="s">
        <v>912</v>
      </c>
      <c r="CSF2" s="300"/>
      <c r="CSG2" s="300" t="s">
        <v>912</v>
      </c>
      <c r="CSH2" s="300"/>
      <c r="CSI2" s="300" t="s">
        <v>912</v>
      </c>
      <c r="CSJ2" s="300"/>
      <c r="CSK2" s="300" t="s">
        <v>912</v>
      </c>
      <c r="CSL2" s="300"/>
      <c r="CSM2" s="300" t="s">
        <v>912</v>
      </c>
      <c r="CSN2" s="300"/>
      <c r="CSO2" s="300" t="s">
        <v>912</v>
      </c>
      <c r="CSP2" s="300"/>
      <c r="CSQ2" s="300" t="s">
        <v>912</v>
      </c>
      <c r="CSR2" s="300"/>
      <c r="CSS2" s="300" t="s">
        <v>912</v>
      </c>
      <c r="CST2" s="300"/>
      <c r="CSU2" s="300" t="s">
        <v>912</v>
      </c>
      <c r="CSV2" s="300"/>
      <c r="CSW2" s="300" t="s">
        <v>912</v>
      </c>
      <c r="CSX2" s="300"/>
      <c r="CSY2" s="300" t="s">
        <v>912</v>
      </c>
      <c r="CSZ2" s="300"/>
      <c r="CTA2" s="300" t="s">
        <v>912</v>
      </c>
      <c r="CTB2" s="300"/>
      <c r="CTC2" s="300" t="s">
        <v>912</v>
      </c>
      <c r="CTD2" s="300"/>
      <c r="CTE2" s="300" t="s">
        <v>912</v>
      </c>
      <c r="CTF2" s="300"/>
      <c r="CTG2" s="300" t="s">
        <v>912</v>
      </c>
      <c r="CTH2" s="300"/>
      <c r="CTI2" s="300" t="s">
        <v>912</v>
      </c>
      <c r="CTJ2" s="300"/>
      <c r="CTK2" s="300" t="s">
        <v>912</v>
      </c>
      <c r="CTL2" s="300"/>
      <c r="CTM2" s="300" t="s">
        <v>912</v>
      </c>
      <c r="CTN2" s="300"/>
      <c r="CTO2" s="300" t="s">
        <v>912</v>
      </c>
      <c r="CTP2" s="300"/>
      <c r="CTQ2" s="300" t="s">
        <v>912</v>
      </c>
      <c r="CTR2" s="300"/>
      <c r="CTS2" s="300" t="s">
        <v>912</v>
      </c>
      <c r="CTT2" s="300"/>
      <c r="CTU2" s="300" t="s">
        <v>912</v>
      </c>
      <c r="CTV2" s="300"/>
      <c r="CTW2" s="300" t="s">
        <v>912</v>
      </c>
      <c r="CTX2" s="300"/>
      <c r="CTY2" s="300" t="s">
        <v>912</v>
      </c>
      <c r="CTZ2" s="300"/>
      <c r="CUA2" s="300" t="s">
        <v>912</v>
      </c>
      <c r="CUB2" s="300"/>
      <c r="CUC2" s="300" t="s">
        <v>912</v>
      </c>
      <c r="CUD2" s="300"/>
      <c r="CUE2" s="300" t="s">
        <v>912</v>
      </c>
      <c r="CUF2" s="300"/>
      <c r="CUG2" s="300" t="s">
        <v>912</v>
      </c>
      <c r="CUH2" s="300"/>
      <c r="CUI2" s="300" t="s">
        <v>912</v>
      </c>
      <c r="CUJ2" s="300"/>
      <c r="CUK2" s="300" t="s">
        <v>912</v>
      </c>
      <c r="CUL2" s="300"/>
      <c r="CUM2" s="300" t="s">
        <v>912</v>
      </c>
      <c r="CUN2" s="300"/>
      <c r="CUO2" s="300" t="s">
        <v>912</v>
      </c>
      <c r="CUP2" s="300"/>
      <c r="CUQ2" s="300" t="s">
        <v>912</v>
      </c>
      <c r="CUR2" s="300"/>
      <c r="CUS2" s="300" t="s">
        <v>912</v>
      </c>
      <c r="CUT2" s="300"/>
      <c r="CUU2" s="300" t="s">
        <v>912</v>
      </c>
      <c r="CUV2" s="300"/>
      <c r="CUW2" s="300" t="s">
        <v>912</v>
      </c>
      <c r="CUX2" s="300"/>
      <c r="CUY2" s="300" t="s">
        <v>912</v>
      </c>
      <c r="CUZ2" s="300"/>
      <c r="CVA2" s="300" t="s">
        <v>912</v>
      </c>
      <c r="CVB2" s="300"/>
      <c r="CVC2" s="300" t="s">
        <v>912</v>
      </c>
      <c r="CVD2" s="300"/>
      <c r="CVE2" s="300" t="s">
        <v>912</v>
      </c>
      <c r="CVF2" s="300"/>
      <c r="CVG2" s="300" t="s">
        <v>912</v>
      </c>
      <c r="CVH2" s="300"/>
      <c r="CVI2" s="300" t="s">
        <v>912</v>
      </c>
      <c r="CVJ2" s="300"/>
      <c r="CVK2" s="300" t="s">
        <v>912</v>
      </c>
      <c r="CVL2" s="300"/>
      <c r="CVM2" s="300" t="s">
        <v>912</v>
      </c>
      <c r="CVN2" s="300"/>
      <c r="CVO2" s="300" t="s">
        <v>912</v>
      </c>
      <c r="CVP2" s="300"/>
      <c r="CVQ2" s="300" t="s">
        <v>912</v>
      </c>
      <c r="CVR2" s="300"/>
      <c r="CVS2" s="300" t="s">
        <v>912</v>
      </c>
      <c r="CVT2" s="300"/>
      <c r="CVU2" s="300" t="s">
        <v>912</v>
      </c>
      <c r="CVV2" s="300"/>
      <c r="CVW2" s="300" t="s">
        <v>912</v>
      </c>
      <c r="CVX2" s="300"/>
      <c r="CVY2" s="300" t="s">
        <v>912</v>
      </c>
      <c r="CVZ2" s="300"/>
      <c r="CWA2" s="300" t="s">
        <v>912</v>
      </c>
      <c r="CWB2" s="300"/>
      <c r="CWC2" s="300" t="s">
        <v>912</v>
      </c>
      <c r="CWD2" s="300"/>
      <c r="CWE2" s="300" t="s">
        <v>912</v>
      </c>
      <c r="CWF2" s="300"/>
      <c r="CWG2" s="300" t="s">
        <v>912</v>
      </c>
      <c r="CWH2" s="300"/>
      <c r="CWI2" s="300" t="s">
        <v>912</v>
      </c>
      <c r="CWJ2" s="300"/>
      <c r="CWK2" s="300" t="s">
        <v>912</v>
      </c>
      <c r="CWL2" s="300"/>
      <c r="CWM2" s="300" t="s">
        <v>912</v>
      </c>
      <c r="CWN2" s="300"/>
      <c r="CWO2" s="300" t="s">
        <v>912</v>
      </c>
      <c r="CWP2" s="300"/>
      <c r="CWQ2" s="300" t="s">
        <v>912</v>
      </c>
      <c r="CWR2" s="300"/>
      <c r="CWS2" s="300" t="s">
        <v>912</v>
      </c>
      <c r="CWT2" s="300"/>
      <c r="CWU2" s="300" t="s">
        <v>912</v>
      </c>
      <c r="CWV2" s="300"/>
      <c r="CWW2" s="300" t="s">
        <v>912</v>
      </c>
      <c r="CWX2" s="300"/>
      <c r="CWY2" s="300" t="s">
        <v>912</v>
      </c>
      <c r="CWZ2" s="300"/>
      <c r="CXA2" s="300" t="s">
        <v>912</v>
      </c>
      <c r="CXB2" s="300"/>
      <c r="CXC2" s="300" t="s">
        <v>912</v>
      </c>
      <c r="CXD2" s="300"/>
      <c r="CXE2" s="300" t="s">
        <v>912</v>
      </c>
      <c r="CXF2" s="300"/>
      <c r="CXG2" s="300" t="s">
        <v>912</v>
      </c>
      <c r="CXH2" s="300"/>
      <c r="CXI2" s="300" t="s">
        <v>912</v>
      </c>
      <c r="CXJ2" s="300"/>
      <c r="CXK2" s="300" t="s">
        <v>912</v>
      </c>
      <c r="CXL2" s="300"/>
      <c r="CXM2" s="300" t="s">
        <v>912</v>
      </c>
      <c r="CXN2" s="300"/>
      <c r="CXO2" s="300" t="s">
        <v>912</v>
      </c>
      <c r="CXP2" s="300"/>
      <c r="CXQ2" s="300" t="s">
        <v>912</v>
      </c>
      <c r="CXR2" s="300"/>
      <c r="CXS2" s="300" t="s">
        <v>912</v>
      </c>
      <c r="CXT2" s="300"/>
      <c r="CXU2" s="300" t="s">
        <v>912</v>
      </c>
      <c r="CXV2" s="300"/>
      <c r="CXW2" s="300" t="s">
        <v>912</v>
      </c>
      <c r="CXX2" s="300"/>
      <c r="CXY2" s="300" t="s">
        <v>912</v>
      </c>
      <c r="CXZ2" s="300"/>
      <c r="CYA2" s="300" t="s">
        <v>912</v>
      </c>
      <c r="CYB2" s="300"/>
      <c r="CYC2" s="300" t="s">
        <v>912</v>
      </c>
      <c r="CYD2" s="300"/>
      <c r="CYE2" s="300" t="s">
        <v>912</v>
      </c>
      <c r="CYF2" s="300"/>
      <c r="CYG2" s="300" t="s">
        <v>912</v>
      </c>
      <c r="CYH2" s="300"/>
      <c r="CYI2" s="300" t="s">
        <v>912</v>
      </c>
      <c r="CYJ2" s="300"/>
      <c r="CYK2" s="300" t="s">
        <v>912</v>
      </c>
      <c r="CYL2" s="300"/>
      <c r="CYM2" s="300" t="s">
        <v>912</v>
      </c>
      <c r="CYN2" s="300"/>
      <c r="CYO2" s="300" t="s">
        <v>912</v>
      </c>
      <c r="CYP2" s="300"/>
      <c r="CYQ2" s="300" t="s">
        <v>912</v>
      </c>
      <c r="CYR2" s="300"/>
      <c r="CYS2" s="300" t="s">
        <v>912</v>
      </c>
      <c r="CYT2" s="300"/>
      <c r="CYU2" s="300" t="s">
        <v>912</v>
      </c>
      <c r="CYV2" s="300"/>
      <c r="CYW2" s="300" t="s">
        <v>912</v>
      </c>
      <c r="CYX2" s="300"/>
      <c r="CYY2" s="300" t="s">
        <v>912</v>
      </c>
      <c r="CYZ2" s="300"/>
      <c r="CZA2" s="300" t="s">
        <v>912</v>
      </c>
      <c r="CZB2" s="300"/>
      <c r="CZC2" s="300" t="s">
        <v>912</v>
      </c>
      <c r="CZD2" s="300"/>
      <c r="CZE2" s="300" t="s">
        <v>912</v>
      </c>
      <c r="CZF2" s="300"/>
      <c r="CZG2" s="300" t="s">
        <v>912</v>
      </c>
      <c r="CZH2" s="300"/>
      <c r="CZI2" s="300" t="s">
        <v>912</v>
      </c>
      <c r="CZJ2" s="300"/>
      <c r="CZK2" s="300" t="s">
        <v>912</v>
      </c>
      <c r="CZL2" s="300"/>
      <c r="CZM2" s="300" t="s">
        <v>912</v>
      </c>
      <c r="CZN2" s="300"/>
      <c r="CZO2" s="300" t="s">
        <v>912</v>
      </c>
      <c r="CZP2" s="300"/>
      <c r="CZQ2" s="300" t="s">
        <v>912</v>
      </c>
      <c r="CZR2" s="300"/>
      <c r="CZS2" s="300" t="s">
        <v>912</v>
      </c>
      <c r="CZT2" s="300"/>
      <c r="CZU2" s="300" t="s">
        <v>912</v>
      </c>
      <c r="CZV2" s="300"/>
      <c r="CZW2" s="300" t="s">
        <v>912</v>
      </c>
      <c r="CZX2" s="300"/>
      <c r="CZY2" s="300" t="s">
        <v>912</v>
      </c>
      <c r="CZZ2" s="300"/>
      <c r="DAA2" s="300" t="s">
        <v>912</v>
      </c>
      <c r="DAB2" s="300"/>
      <c r="DAC2" s="300" t="s">
        <v>912</v>
      </c>
      <c r="DAD2" s="300"/>
      <c r="DAE2" s="300" t="s">
        <v>912</v>
      </c>
      <c r="DAF2" s="300"/>
      <c r="DAG2" s="300" t="s">
        <v>912</v>
      </c>
      <c r="DAH2" s="300"/>
      <c r="DAI2" s="300" t="s">
        <v>912</v>
      </c>
      <c r="DAJ2" s="300"/>
      <c r="DAK2" s="300" t="s">
        <v>912</v>
      </c>
      <c r="DAL2" s="300"/>
      <c r="DAM2" s="300" t="s">
        <v>912</v>
      </c>
      <c r="DAN2" s="300"/>
      <c r="DAO2" s="300" t="s">
        <v>912</v>
      </c>
      <c r="DAP2" s="300"/>
      <c r="DAQ2" s="300" t="s">
        <v>912</v>
      </c>
      <c r="DAR2" s="300"/>
      <c r="DAS2" s="300" t="s">
        <v>912</v>
      </c>
      <c r="DAT2" s="300"/>
      <c r="DAU2" s="300" t="s">
        <v>912</v>
      </c>
      <c r="DAV2" s="300"/>
      <c r="DAW2" s="300" t="s">
        <v>912</v>
      </c>
      <c r="DAX2" s="300"/>
      <c r="DAY2" s="300" t="s">
        <v>912</v>
      </c>
      <c r="DAZ2" s="300"/>
      <c r="DBA2" s="300" t="s">
        <v>912</v>
      </c>
      <c r="DBB2" s="300"/>
      <c r="DBC2" s="300" t="s">
        <v>912</v>
      </c>
      <c r="DBD2" s="300"/>
      <c r="DBE2" s="300" t="s">
        <v>912</v>
      </c>
      <c r="DBF2" s="300"/>
      <c r="DBG2" s="300" t="s">
        <v>912</v>
      </c>
      <c r="DBH2" s="300"/>
      <c r="DBI2" s="300" t="s">
        <v>912</v>
      </c>
      <c r="DBJ2" s="300"/>
      <c r="DBK2" s="300" t="s">
        <v>912</v>
      </c>
      <c r="DBL2" s="300"/>
      <c r="DBM2" s="300" t="s">
        <v>912</v>
      </c>
      <c r="DBN2" s="300"/>
      <c r="DBO2" s="300" t="s">
        <v>912</v>
      </c>
      <c r="DBP2" s="300"/>
      <c r="DBQ2" s="300" t="s">
        <v>912</v>
      </c>
      <c r="DBR2" s="300"/>
      <c r="DBS2" s="300" t="s">
        <v>912</v>
      </c>
      <c r="DBT2" s="300"/>
      <c r="DBU2" s="300" t="s">
        <v>912</v>
      </c>
      <c r="DBV2" s="300"/>
      <c r="DBW2" s="300" t="s">
        <v>912</v>
      </c>
      <c r="DBX2" s="300"/>
      <c r="DBY2" s="300" t="s">
        <v>912</v>
      </c>
      <c r="DBZ2" s="300"/>
      <c r="DCA2" s="300" t="s">
        <v>912</v>
      </c>
      <c r="DCB2" s="300"/>
      <c r="DCC2" s="300" t="s">
        <v>912</v>
      </c>
      <c r="DCD2" s="300"/>
      <c r="DCE2" s="300" t="s">
        <v>912</v>
      </c>
      <c r="DCF2" s="300"/>
      <c r="DCG2" s="300" t="s">
        <v>912</v>
      </c>
      <c r="DCH2" s="300"/>
      <c r="DCI2" s="300" t="s">
        <v>912</v>
      </c>
      <c r="DCJ2" s="300"/>
      <c r="DCK2" s="300" t="s">
        <v>912</v>
      </c>
      <c r="DCL2" s="300"/>
      <c r="DCM2" s="300" t="s">
        <v>912</v>
      </c>
      <c r="DCN2" s="300"/>
      <c r="DCO2" s="300" t="s">
        <v>912</v>
      </c>
      <c r="DCP2" s="300"/>
      <c r="DCQ2" s="300" t="s">
        <v>912</v>
      </c>
      <c r="DCR2" s="300"/>
      <c r="DCS2" s="300" t="s">
        <v>912</v>
      </c>
      <c r="DCT2" s="300"/>
      <c r="DCU2" s="300" t="s">
        <v>912</v>
      </c>
      <c r="DCV2" s="300"/>
      <c r="DCW2" s="300" t="s">
        <v>912</v>
      </c>
      <c r="DCX2" s="300"/>
      <c r="DCY2" s="300" t="s">
        <v>912</v>
      </c>
      <c r="DCZ2" s="300"/>
      <c r="DDA2" s="300" t="s">
        <v>912</v>
      </c>
      <c r="DDB2" s="300"/>
      <c r="DDC2" s="300" t="s">
        <v>912</v>
      </c>
      <c r="DDD2" s="300"/>
      <c r="DDE2" s="300" t="s">
        <v>912</v>
      </c>
      <c r="DDF2" s="300"/>
      <c r="DDG2" s="300" t="s">
        <v>912</v>
      </c>
      <c r="DDH2" s="300"/>
      <c r="DDI2" s="300" t="s">
        <v>912</v>
      </c>
      <c r="DDJ2" s="300"/>
      <c r="DDK2" s="300" t="s">
        <v>912</v>
      </c>
      <c r="DDL2" s="300"/>
      <c r="DDM2" s="300" t="s">
        <v>912</v>
      </c>
      <c r="DDN2" s="300"/>
      <c r="DDO2" s="300" t="s">
        <v>912</v>
      </c>
      <c r="DDP2" s="300"/>
      <c r="DDQ2" s="300" t="s">
        <v>912</v>
      </c>
      <c r="DDR2" s="300"/>
      <c r="DDS2" s="300" t="s">
        <v>912</v>
      </c>
      <c r="DDT2" s="300"/>
      <c r="DDU2" s="300" t="s">
        <v>912</v>
      </c>
      <c r="DDV2" s="300"/>
      <c r="DDW2" s="300" t="s">
        <v>912</v>
      </c>
      <c r="DDX2" s="300"/>
      <c r="DDY2" s="300" t="s">
        <v>912</v>
      </c>
      <c r="DDZ2" s="300"/>
      <c r="DEA2" s="300" t="s">
        <v>912</v>
      </c>
      <c r="DEB2" s="300"/>
      <c r="DEC2" s="300" t="s">
        <v>912</v>
      </c>
      <c r="DED2" s="300"/>
      <c r="DEE2" s="300" t="s">
        <v>912</v>
      </c>
      <c r="DEF2" s="300"/>
      <c r="DEG2" s="300" t="s">
        <v>912</v>
      </c>
      <c r="DEH2" s="300"/>
      <c r="DEI2" s="300" t="s">
        <v>912</v>
      </c>
      <c r="DEJ2" s="300"/>
      <c r="DEK2" s="300" t="s">
        <v>912</v>
      </c>
      <c r="DEL2" s="300"/>
      <c r="DEM2" s="300" t="s">
        <v>912</v>
      </c>
      <c r="DEN2" s="300"/>
      <c r="DEO2" s="300" t="s">
        <v>912</v>
      </c>
      <c r="DEP2" s="300"/>
      <c r="DEQ2" s="300" t="s">
        <v>912</v>
      </c>
      <c r="DER2" s="300"/>
      <c r="DES2" s="300" t="s">
        <v>912</v>
      </c>
      <c r="DET2" s="300"/>
      <c r="DEU2" s="300" t="s">
        <v>912</v>
      </c>
      <c r="DEV2" s="300"/>
      <c r="DEW2" s="300" t="s">
        <v>912</v>
      </c>
      <c r="DEX2" s="300"/>
      <c r="DEY2" s="300" t="s">
        <v>912</v>
      </c>
      <c r="DEZ2" s="300"/>
      <c r="DFA2" s="300" t="s">
        <v>912</v>
      </c>
      <c r="DFB2" s="300"/>
      <c r="DFC2" s="300" t="s">
        <v>912</v>
      </c>
      <c r="DFD2" s="300"/>
      <c r="DFE2" s="300" t="s">
        <v>912</v>
      </c>
      <c r="DFF2" s="300"/>
      <c r="DFG2" s="300" t="s">
        <v>912</v>
      </c>
      <c r="DFH2" s="300"/>
      <c r="DFI2" s="300" t="s">
        <v>912</v>
      </c>
      <c r="DFJ2" s="300"/>
      <c r="DFK2" s="300" t="s">
        <v>912</v>
      </c>
      <c r="DFL2" s="300"/>
      <c r="DFM2" s="300" t="s">
        <v>912</v>
      </c>
      <c r="DFN2" s="300"/>
      <c r="DFO2" s="300" t="s">
        <v>912</v>
      </c>
      <c r="DFP2" s="300"/>
      <c r="DFQ2" s="300" t="s">
        <v>912</v>
      </c>
      <c r="DFR2" s="300"/>
      <c r="DFS2" s="300" t="s">
        <v>912</v>
      </c>
      <c r="DFT2" s="300"/>
      <c r="DFU2" s="300" t="s">
        <v>912</v>
      </c>
      <c r="DFV2" s="300"/>
      <c r="DFW2" s="300" t="s">
        <v>912</v>
      </c>
      <c r="DFX2" s="300"/>
      <c r="DFY2" s="300" t="s">
        <v>912</v>
      </c>
      <c r="DFZ2" s="300"/>
      <c r="DGA2" s="300" t="s">
        <v>912</v>
      </c>
      <c r="DGB2" s="300"/>
      <c r="DGC2" s="300" t="s">
        <v>912</v>
      </c>
      <c r="DGD2" s="300"/>
      <c r="DGE2" s="300" t="s">
        <v>912</v>
      </c>
      <c r="DGF2" s="300"/>
      <c r="DGG2" s="300" t="s">
        <v>912</v>
      </c>
      <c r="DGH2" s="300"/>
      <c r="DGI2" s="300" t="s">
        <v>912</v>
      </c>
      <c r="DGJ2" s="300"/>
      <c r="DGK2" s="300" t="s">
        <v>912</v>
      </c>
      <c r="DGL2" s="300"/>
      <c r="DGM2" s="300" t="s">
        <v>912</v>
      </c>
      <c r="DGN2" s="300"/>
      <c r="DGO2" s="300" t="s">
        <v>912</v>
      </c>
      <c r="DGP2" s="300"/>
      <c r="DGQ2" s="300" t="s">
        <v>912</v>
      </c>
      <c r="DGR2" s="300"/>
      <c r="DGS2" s="300" t="s">
        <v>912</v>
      </c>
      <c r="DGT2" s="300"/>
      <c r="DGU2" s="300" t="s">
        <v>912</v>
      </c>
      <c r="DGV2" s="300"/>
      <c r="DGW2" s="300" t="s">
        <v>912</v>
      </c>
      <c r="DGX2" s="300"/>
      <c r="DGY2" s="300" t="s">
        <v>912</v>
      </c>
      <c r="DGZ2" s="300"/>
      <c r="DHA2" s="300" t="s">
        <v>912</v>
      </c>
      <c r="DHB2" s="300"/>
      <c r="DHC2" s="300" t="s">
        <v>912</v>
      </c>
      <c r="DHD2" s="300"/>
      <c r="DHE2" s="300" t="s">
        <v>912</v>
      </c>
      <c r="DHF2" s="300"/>
      <c r="DHG2" s="300" t="s">
        <v>912</v>
      </c>
      <c r="DHH2" s="300"/>
      <c r="DHI2" s="300" t="s">
        <v>912</v>
      </c>
      <c r="DHJ2" s="300"/>
      <c r="DHK2" s="300" t="s">
        <v>912</v>
      </c>
      <c r="DHL2" s="300"/>
      <c r="DHM2" s="300" t="s">
        <v>912</v>
      </c>
      <c r="DHN2" s="300"/>
      <c r="DHO2" s="300" t="s">
        <v>912</v>
      </c>
      <c r="DHP2" s="300"/>
      <c r="DHQ2" s="300" t="s">
        <v>912</v>
      </c>
      <c r="DHR2" s="300"/>
      <c r="DHS2" s="300" t="s">
        <v>912</v>
      </c>
      <c r="DHT2" s="300"/>
      <c r="DHU2" s="300" t="s">
        <v>912</v>
      </c>
      <c r="DHV2" s="300"/>
      <c r="DHW2" s="300" t="s">
        <v>912</v>
      </c>
      <c r="DHX2" s="300"/>
      <c r="DHY2" s="300" t="s">
        <v>912</v>
      </c>
      <c r="DHZ2" s="300"/>
      <c r="DIA2" s="300" t="s">
        <v>912</v>
      </c>
      <c r="DIB2" s="300"/>
      <c r="DIC2" s="300" t="s">
        <v>912</v>
      </c>
      <c r="DID2" s="300"/>
      <c r="DIE2" s="300" t="s">
        <v>912</v>
      </c>
      <c r="DIF2" s="300"/>
      <c r="DIG2" s="300" t="s">
        <v>912</v>
      </c>
      <c r="DIH2" s="300"/>
      <c r="DII2" s="300" t="s">
        <v>912</v>
      </c>
      <c r="DIJ2" s="300"/>
      <c r="DIK2" s="300" t="s">
        <v>912</v>
      </c>
      <c r="DIL2" s="300"/>
      <c r="DIM2" s="300" t="s">
        <v>912</v>
      </c>
      <c r="DIN2" s="300"/>
      <c r="DIO2" s="300" t="s">
        <v>912</v>
      </c>
      <c r="DIP2" s="300"/>
      <c r="DIQ2" s="300" t="s">
        <v>912</v>
      </c>
      <c r="DIR2" s="300"/>
      <c r="DIS2" s="300" t="s">
        <v>912</v>
      </c>
      <c r="DIT2" s="300"/>
      <c r="DIU2" s="300" t="s">
        <v>912</v>
      </c>
      <c r="DIV2" s="300"/>
      <c r="DIW2" s="300" t="s">
        <v>912</v>
      </c>
      <c r="DIX2" s="300"/>
      <c r="DIY2" s="300" t="s">
        <v>912</v>
      </c>
      <c r="DIZ2" s="300"/>
      <c r="DJA2" s="300" t="s">
        <v>912</v>
      </c>
      <c r="DJB2" s="300"/>
      <c r="DJC2" s="300" t="s">
        <v>912</v>
      </c>
      <c r="DJD2" s="300"/>
      <c r="DJE2" s="300" t="s">
        <v>912</v>
      </c>
      <c r="DJF2" s="300"/>
      <c r="DJG2" s="300" t="s">
        <v>912</v>
      </c>
      <c r="DJH2" s="300"/>
      <c r="DJI2" s="300" t="s">
        <v>912</v>
      </c>
      <c r="DJJ2" s="300"/>
      <c r="DJK2" s="300" t="s">
        <v>912</v>
      </c>
      <c r="DJL2" s="300"/>
      <c r="DJM2" s="300" t="s">
        <v>912</v>
      </c>
      <c r="DJN2" s="300"/>
      <c r="DJO2" s="300" t="s">
        <v>912</v>
      </c>
      <c r="DJP2" s="300"/>
      <c r="DJQ2" s="300" t="s">
        <v>912</v>
      </c>
      <c r="DJR2" s="300"/>
      <c r="DJS2" s="300" t="s">
        <v>912</v>
      </c>
      <c r="DJT2" s="300"/>
      <c r="DJU2" s="300" t="s">
        <v>912</v>
      </c>
      <c r="DJV2" s="300"/>
      <c r="DJW2" s="300" t="s">
        <v>912</v>
      </c>
      <c r="DJX2" s="300"/>
      <c r="DJY2" s="300" t="s">
        <v>912</v>
      </c>
      <c r="DJZ2" s="300"/>
      <c r="DKA2" s="300" t="s">
        <v>912</v>
      </c>
      <c r="DKB2" s="300"/>
      <c r="DKC2" s="300" t="s">
        <v>912</v>
      </c>
      <c r="DKD2" s="300"/>
      <c r="DKE2" s="300" t="s">
        <v>912</v>
      </c>
      <c r="DKF2" s="300"/>
      <c r="DKG2" s="300" t="s">
        <v>912</v>
      </c>
      <c r="DKH2" s="300"/>
      <c r="DKI2" s="300" t="s">
        <v>912</v>
      </c>
      <c r="DKJ2" s="300"/>
      <c r="DKK2" s="300" t="s">
        <v>912</v>
      </c>
      <c r="DKL2" s="300"/>
      <c r="DKM2" s="300" t="s">
        <v>912</v>
      </c>
      <c r="DKN2" s="300"/>
      <c r="DKO2" s="300" t="s">
        <v>912</v>
      </c>
      <c r="DKP2" s="300"/>
      <c r="DKQ2" s="300" t="s">
        <v>912</v>
      </c>
      <c r="DKR2" s="300"/>
      <c r="DKS2" s="300" t="s">
        <v>912</v>
      </c>
      <c r="DKT2" s="300"/>
      <c r="DKU2" s="300" t="s">
        <v>912</v>
      </c>
      <c r="DKV2" s="300"/>
      <c r="DKW2" s="300" t="s">
        <v>912</v>
      </c>
      <c r="DKX2" s="300"/>
      <c r="DKY2" s="300" t="s">
        <v>912</v>
      </c>
      <c r="DKZ2" s="300"/>
      <c r="DLA2" s="300" t="s">
        <v>912</v>
      </c>
      <c r="DLB2" s="300"/>
      <c r="DLC2" s="300" t="s">
        <v>912</v>
      </c>
      <c r="DLD2" s="300"/>
      <c r="DLE2" s="300" t="s">
        <v>912</v>
      </c>
      <c r="DLF2" s="300"/>
      <c r="DLG2" s="300" t="s">
        <v>912</v>
      </c>
      <c r="DLH2" s="300"/>
      <c r="DLI2" s="300" t="s">
        <v>912</v>
      </c>
      <c r="DLJ2" s="300"/>
      <c r="DLK2" s="300" t="s">
        <v>912</v>
      </c>
      <c r="DLL2" s="300"/>
      <c r="DLM2" s="300" t="s">
        <v>912</v>
      </c>
      <c r="DLN2" s="300"/>
      <c r="DLO2" s="300" t="s">
        <v>912</v>
      </c>
      <c r="DLP2" s="300"/>
      <c r="DLQ2" s="300" t="s">
        <v>912</v>
      </c>
      <c r="DLR2" s="300"/>
      <c r="DLS2" s="300" t="s">
        <v>912</v>
      </c>
      <c r="DLT2" s="300"/>
      <c r="DLU2" s="300" t="s">
        <v>912</v>
      </c>
      <c r="DLV2" s="300"/>
      <c r="DLW2" s="300" t="s">
        <v>912</v>
      </c>
      <c r="DLX2" s="300"/>
      <c r="DLY2" s="300" t="s">
        <v>912</v>
      </c>
      <c r="DLZ2" s="300"/>
      <c r="DMA2" s="300" t="s">
        <v>912</v>
      </c>
      <c r="DMB2" s="300"/>
      <c r="DMC2" s="300" t="s">
        <v>912</v>
      </c>
      <c r="DMD2" s="300"/>
      <c r="DME2" s="300" t="s">
        <v>912</v>
      </c>
      <c r="DMF2" s="300"/>
      <c r="DMG2" s="300" t="s">
        <v>912</v>
      </c>
      <c r="DMH2" s="300"/>
      <c r="DMI2" s="300" t="s">
        <v>912</v>
      </c>
      <c r="DMJ2" s="300"/>
      <c r="DMK2" s="300" t="s">
        <v>912</v>
      </c>
      <c r="DML2" s="300"/>
      <c r="DMM2" s="300" t="s">
        <v>912</v>
      </c>
      <c r="DMN2" s="300"/>
      <c r="DMO2" s="300" t="s">
        <v>912</v>
      </c>
      <c r="DMP2" s="300"/>
      <c r="DMQ2" s="300" t="s">
        <v>912</v>
      </c>
      <c r="DMR2" s="300"/>
      <c r="DMS2" s="300" t="s">
        <v>912</v>
      </c>
      <c r="DMT2" s="300"/>
      <c r="DMU2" s="300" t="s">
        <v>912</v>
      </c>
      <c r="DMV2" s="300"/>
      <c r="DMW2" s="300" t="s">
        <v>912</v>
      </c>
      <c r="DMX2" s="300"/>
      <c r="DMY2" s="300" t="s">
        <v>912</v>
      </c>
      <c r="DMZ2" s="300"/>
      <c r="DNA2" s="300" t="s">
        <v>912</v>
      </c>
      <c r="DNB2" s="300"/>
      <c r="DNC2" s="300" t="s">
        <v>912</v>
      </c>
      <c r="DND2" s="300"/>
      <c r="DNE2" s="300" t="s">
        <v>912</v>
      </c>
      <c r="DNF2" s="300"/>
      <c r="DNG2" s="300" t="s">
        <v>912</v>
      </c>
      <c r="DNH2" s="300"/>
      <c r="DNI2" s="300" t="s">
        <v>912</v>
      </c>
      <c r="DNJ2" s="300"/>
      <c r="DNK2" s="300" t="s">
        <v>912</v>
      </c>
      <c r="DNL2" s="300"/>
      <c r="DNM2" s="300" t="s">
        <v>912</v>
      </c>
      <c r="DNN2" s="300"/>
      <c r="DNO2" s="300" t="s">
        <v>912</v>
      </c>
      <c r="DNP2" s="300"/>
      <c r="DNQ2" s="300" t="s">
        <v>912</v>
      </c>
      <c r="DNR2" s="300"/>
      <c r="DNS2" s="300" t="s">
        <v>912</v>
      </c>
      <c r="DNT2" s="300"/>
      <c r="DNU2" s="300" t="s">
        <v>912</v>
      </c>
      <c r="DNV2" s="300"/>
      <c r="DNW2" s="300" t="s">
        <v>912</v>
      </c>
      <c r="DNX2" s="300"/>
      <c r="DNY2" s="300" t="s">
        <v>912</v>
      </c>
      <c r="DNZ2" s="300"/>
      <c r="DOA2" s="300" t="s">
        <v>912</v>
      </c>
      <c r="DOB2" s="300"/>
      <c r="DOC2" s="300" t="s">
        <v>912</v>
      </c>
      <c r="DOD2" s="300"/>
      <c r="DOE2" s="300" t="s">
        <v>912</v>
      </c>
      <c r="DOF2" s="300"/>
      <c r="DOG2" s="300" t="s">
        <v>912</v>
      </c>
      <c r="DOH2" s="300"/>
      <c r="DOI2" s="300" t="s">
        <v>912</v>
      </c>
      <c r="DOJ2" s="300"/>
      <c r="DOK2" s="300" t="s">
        <v>912</v>
      </c>
      <c r="DOL2" s="300"/>
      <c r="DOM2" s="300" t="s">
        <v>912</v>
      </c>
      <c r="DON2" s="300"/>
      <c r="DOO2" s="300" t="s">
        <v>912</v>
      </c>
      <c r="DOP2" s="300"/>
      <c r="DOQ2" s="300" t="s">
        <v>912</v>
      </c>
      <c r="DOR2" s="300"/>
      <c r="DOS2" s="300" t="s">
        <v>912</v>
      </c>
      <c r="DOT2" s="300"/>
      <c r="DOU2" s="300" t="s">
        <v>912</v>
      </c>
      <c r="DOV2" s="300"/>
      <c r="DOW2" s="300" t="s">
        <v>912</v>
      </c>
      <c r="DOX2" s="300"/>
      <c r="DOY2" s="300" t="s">
        <v>912</v>
      </c>
      <c r="DOZ2" s="300"/>
      <c r="DPA2" s="300" t="s">
        <v>912</v>
      </c>
      <c r="DPB2" s="300"/>
      <c r="DPC2" s="300" t="s">
        <v>912</v>
      </c>
      <c r="DPD2" s="300"/>
      <c r="DPE2" s="300" t="s">
        <v>912</v>
      </c>
      <c r="DPF2" s="300"/>
      <c r="DPG2" s="300" t="s">
        <v>912</v>
      </c>
      <c r="DPH2" s="300"/>
      <c r="DPI2" s="300" t="s">
        <v>912</v>
      </c>
      <c r="DPJ2" s="300"/>
      <c r="DPK2" s="300" t="s">
        <v>912</v>
      </c>
      <c r="DPL2" s="300"/>
      <c r="DPM2" s="300" t="s">
        <v>912</v>
      </c>
      <c r="DPN2" s="300"/>
      <c r="DPO2" s="300" t="s">
        <v>912</v>
      </c>
      <c r="DPP2" s="300"/>
      <c r="DPQ2" s="300" t="s">
        <v>912</v>
      </c>
      <c r="DPR2" s="300"/>
      <c r="DPS2" s="300" t="s">
        <v>912</v>
      </c>
      <c r="DPT2" s="300"/>
      <c r="DPU2" s="300" t="s">
        <v>912</v>
      </c>
      <c r="DPV2" s="300"/>
      <c r="DPW2" s="300" t="s">
        <v>912</v>
      </c>
      <c r="DPX2" s="300"/>
      <c r="DPY2" s="300" t="s">
        <v>912</v>
      </c>
      <c r="DPZ2" s="300"/>
      <c r="DQA2" s="300" t="s">
        <v>912</v>
      </c>
      <c r="DQB2" s="300"/>
      <c r="DQC2" s="300" t="s">
        <v>912</v>
      </c>
      <c r="DQD2" s="300"/>
      <c r="DQE2" s="300" t="s">
        <v>912</v>
      </c>
      <c r="DQF2" s="300"/>
      <c r="DQG2" s="300" t="s">
        <v>912</v>
      </c>
      <c r="DQH2" s="300"/>
      <c r="DQI2" s="300" t="s">
        <v>912</v>
      </c>
      <c r="DQJ2" s="300"/>
      <c r="DQK2" s="300" t="s">
        <v>912</v>
      </c>
      <c r="DQL2" s="300"/>
      <c r="DQM2" s="300" t="s">
        <v>912</v>
      </c>
      <c r="DQN2" s="300"/>
      <c r="DQO2" s="300" t="s">
        <v>912</v>
      </c>
      <c r="DQP2" s="300"/>
      <c r="DQQ2" s="300" t="s">
        <v>912</v>
      </c>
      <c r="DQR2" s="300"/>
      <c r="DQS2" s="300" t="s">
        <v>912</v>
      </c>
      <c r="DQT2" s="300"/>
      <c r="DQU2" s="300" t="s">
        <v>912</v>
      </c>
      <c r="DQV2" s="300"/>
      <c r="DQW2" s="300" t="s">
        <v>912</v>
      </c>
      <c r="DQX2" s="300"/>
      <c r="DQY2" s="300" t="s">
        <v>912</v>
      </c>
      <c r="DQZ2" s="300"/>
      <c r="DRA2" s="300" t="s">
        <v>912</v>
      </c>
      <c r="DRB2" s="300"/>
      <c r="DRC2" s="300" t="s">
        <v>912</v>
      </c>
      <c r="DRD2" s="300"/>
      <c r="DRE2" s="300" t="s">
        <v>912</v>
      </c>
      <c r="DRF2" s="300"/>
      <c r="DRG2" s="300" t="s">
        <v>912</v>
      </c>
      <c r="DRH2" s="300"/>
      <c r="DRI2" s="300" t="s">
        <v>912</v>
      </c>
      <c r="DRJ2" s="300"/>
      <c r="DRK2" s="300" t="s">
        <v>912</v>
      </c>
      <c r="DRL2" s="300"/>
      <c r="DRM2" s="300" t="s">
        <v>912</v>
      </c>
      <c r="DRN2" s="300"/>
      <c r="DRO2" s="300" t="s">
        <v>912</v>
      </c>
      <c r="DRP2" s="300"/>
      <c r="DRQ2" s="300" t="s">
        <v>912</v>
      </c>
      <c r="DRR2" s="300"/>
      <c r="DRS2" s="300" t="s">
        <v>912</v>
      </c>
      <c r="DRT2" s="300"/>
      <c r="DRU2" s="300" t="s">
        <v>912</v>
      </c>
      <c r="DRV2" s="300"/>
      <c r="DRW2" s="300" t="s">
        <v>912</v>
      </c>
      <c r="DRX2" s="300"/>
      <c r="DRY2" s="300" t="s">
        <v>912</v>
      </c>
      <c r="DRZ2" s="300"/>
      <c r="DSA2" s="300" t="s">
        <v>912</v>
      </c>
      <c r="DSB2" s="300"/>
      <c r="DSC2" s="300" t="s">
        <v>912</v>
      </c>
      <c r="DSD2" s="300"/>
      <c r="DSE2" s="300" t="s">
        <v>912</v>
      </c>
      <c r="DSF2" s="300"/>
      <c r="DSG2" s="300" t="s">
        <v>912</v>
      </c>
      <c r="DSH2" s="300"/>
      <c r="DSI2" s="300" t="s">
        <v>912</v>
      </c>
      <c r="DSJ2" s="300"/>
      <c r="DSK2" s="300" t="s">
        <v>912</v>
      </c>
      <c r="DSL2" s="300"/>
      <c r="DSM2" s="300" t="s">
        <v>912</v>
      </c>
      <c r="DSN2" s="300"/>
      <c r="DSO2" s="300" t="s">
        <v>912</v>
      </c>
      <c r="DSP2" s="300"/>
      <c r="DSQ2" s="300" t="s">
        <v>912</v>
      </c>
      <c r="DSR2" s="300"/>
      <c r="DSS2" s="300" t="s">
        <v>912</v>
      </c>
      <c r="DST2" s="300"/>
      <c r="DSU2" s="300" t="s">
        <v>912</v>
      </c>
      <c r="DSV2" s="300"/>
      <c r="DSW2" s="300" t="s">
        <v>912</v>
      </c>
      <c r="DSX2" s="300"/>
      <c r="DSY2" s="300" t="s">
        <v>912</v>
      </c>
      <c r="DSZ2" s="300"/>
      <c r="DTA2" s="300" t="s">
        <v>912</v>
      </c>
      <c r="DTB2" s="300"/>
      <c r="DTC2" s="300" t="s">
        <v>912</v>
      </c>
      <c r="DTD2" s="300"/>
      <c r="DTE2" s="300" t="s">
        <v>912</v>
      </c>
      <c r="DTF2" s="300"/>
      <c r="DTG2" s="300" t="s">
        <v>912</v>
      </c>
      <c r="DTH2" s="300"/>
      <c r="DTI2" s="300" t="s">
        <v>912</v>
      </c>
      <c r="DTJ2" s="300"/>
      <c r="DTK2" s="300" t="s">
        <v>912</v>
      </c>
      <c r="DTL2" s="300"/>
      <c r="DTM2" s="300" t="s">
        <v>912</v>
      </c>
      <c r="DTN2" s="300"/>
      <c r="DTO2" s="300" t="s">
        <v>912</v>
      </c>
      <c r="DTP2" s="300"/>
      <c r="DTQ2" s="300" t="s">
        <v>912</v>
      </c>
      <c r="DTR2" s="300"/>
      <c r="DTS2" s="300" t="s">
        <v>912</v>
      </c>
      <c r="DTT2" s="300"/>
      <c r="DTU2" s="300" t="s">
        <v>912</v>
      </c>
      <c r="DTV2" s="300"/>
      <c r="DTW2" s="300" t="s">
        <v>912</v>
      </c>
      <c r="DTX2" s="300"/>
      <c r="DTY2" s="300" t="s">
        <v>912</v>
      </c>
      <c r="DTZ2" s="300"/>
      <c r="DUA2" s="300" t="s">
        <v>912</v>
      </c>
      <c r="DUB2" s="300"/>
      <c r="DUC2" s="300" t="s">
        <v>912</v>
      </c>
      <c r="DUD2" s="300"/>
      <c r="DUE2" s="300" t="s">
        <v>912</v>
      </c>
      <c r="DUF2" s="300"/>
      <c r="DUG2" s="300" t="s">
        <v>912</v>
      </c>
      <c r="DUH2" s="300"/>
      <c r="DUI2" s="300" t="s">
        <v>912</v>
      </c>
      <c r="DUJ2" s="300"/>
      <c r="DUK2" s="300" t="s">
        <v>912</v>
      </c>
      <c r="DUL2" s="300"/>
      <c r="DUM2" s="300" t="s">
        <v>912</v>
      </c>
      <c r="DUN2" s="300"/>
      <c r="DUO2" s="300" t="s">
        <v>912</v>
      </c>
      <c r="DUP2" s="300"/>
      <c r="DUQ2" s="300" t="s">
        <v>912</v>
      </c>
      <c r="DUR2" s="300"/>
      <c r="DUS2" s="300" t="s">
        <v>912</v>
      </c>
      <c r="DUT2" s="300"/>
      <c r="DUU2" s="300" t="s">
        <v>912</v>
      </c>
      <c r="DUV2" s="300"/>
      <c r="DUW2" s="300" t="s">
        <v>912</v>
      </c>
      <c r="DUX2" s="300"/>
      <c r="DUY2" s="300" t="s">
        <v>912</v>
      </c>
      <c r="DUZ2" s="300"/>
      <c r="DVA2" s="300" t="s">
        <v>912</v>
      </c>
      <c r="DVB2" s="300"/>
      <c r="DVC2" s="300" t="s">
        <v>912</v>
      </c>
      <c r="DVD2" s="300"/>
      <c r="DVE2" s="300" t="s">
        <v>912</v>
      </c>
      <c r="DVF2" s="300"/>
      <c r="DVG2" s="300" t="s">
        <v>912</v>
      </c>
      <c r="DVH2" s="300"/>
      <c r="DVI2" s="300" t="s">
        <v>912</v>
      </c>
      <c r="DVJ2" s="300"/>
      <c r="DVK2" s="300" t="s">
        <v>912</v>
      </c>
      <c r="DVL2" s="300"/>
      <c r="DVM2" s="300" t="s">
        <v>912</v>
      </c>
      <c r="DVN2" s="300"/>
      <c r="DVO2" s="300" t="s">
        <v>912</v>
      </c>
      <c r="DVP2" s="300"/>
      <c r="DVQ2" s="300" t="s">
        <v>912</v>
      </c>
      <c r="DVR2" s="300"/>
      <c r="DVS2" s="300" t="s">
        <v>912</v>
      </c>
      <c r="DVT2" s="300"/>
      <c r="DVU2" s="300" t="s">
        <v>912</v>
      </c>
      <c r="DVV2" s="300"/>
      <c r="DVW2" s="300" t="s">
        <v>912</v>
      </c>
      <c r="DVX2" s="300"/>
      <c r="DVY2" s="300" t="s">
        <v>912</v>
      </c>
      <c r="DVZ2" s="300"/>
      <c r="DWA2" s="300" t="s">
        <v>912</v>
      </c>
      <c r="DWB2" s="300"/>
      <c r="DWC2" s="300" t="s">
        <v>912</v>
      </c>
      <c r="DWD2" s="300"/>
      <c r="DWE2" s="300" t="s">
        <v>912</v>
      </c>
      <c r="DWF2" s="300"/>
      <c r="DWG2" s="300" t="s">
        <v>912</v>
      </c>
      <c r="DWH2" s="300"/>
      <c r="DWI2" s="300" t="s">
        <v>912</v>
      </c>
      <c r="DWJ2" s="300"/>
      <c r="DWK2" s="300" t="s">
        <v>912</v>
      </c>
      <c r="DWL2" s="300"/>
      <c r="DWM2" s="300" t="s">
        <v>912</v>
      </c>
      <c r="DWN2" s="300"/>
      <c r="DWO2" s="300" t="s">
        <v>912</v>
      </c>
      <c r="DWP2" s="300"/>
      <c r="DWQ2" s="300" t="s">
        <v>912</v>
      </c>
      <c r="DWR2" s="300"/>
      <c r="DWS2" s="300" t="s">
        <v>912</v>
      </c>
      <c r="DWT2" s="300"/>
      <c r="DWU2" s="300" t="s">
        <v>912</v>
      </c>
      <c r="DWV2" s="300"/>
      <c r="DWW2" s="300" t="s">
        <v>912</v>
      </c>
      <c r="DWX2" s="300"/>
      <c r="DWY2" s="300" t="s">
        <v>912</v>
      </c>
      <c r="DWZ2" s="300"/>
      <c r="DXA2" s="300" t="s">
        <v>912</v>
      </c>
      <c r="DXB2" s="300"/>
      <c r="DXC2" s="300" t="s">
        <v>912</v>
      </c>
      <c r="DXD2" s="300"/>
      <c r="DXE2" s="300" t="s">
        <v>912</v>
      </c>
      <c r="DXF2" s="300"/>
      <c r="DXG2" s="300" t="s">
        <v>912</v>
      </c>
      <c r="DXH2" s="300"/>
      <c r="DXI2" s="300" t="s">
        <v>912</v>
      </c>
      <c r="DXJ2" s="300"/>
      <c r="DXK2" s="300" t="s">
        <v>912</v>
      </c>
      <c r="DXL2" s="300"/>
      <c r="DXM2" s="300" t="s">
        <v>912</v>
      </c>
      <c r="DXN2" s="300"/>
      <c r="DXO2" s="300" t="s">
        <v>912</v>
      </c>
      <c r="DXP2" s="300"/>
      <c r="DXQ2" s="300" t="s">
        <v>912</v>
      </c>
      <c r="DXR2" s="300"/>
      <c r="DXS2" s="300" t="s">
        <v>912</v>
      </c>
      <c r="DXT2" s="300"/>
      <c r="DXU2" s="300" t="s">
        <v>912</v>
      </c>
      <c r="DXV2" s="300"/>
      <c r="DXW2" s="300" t="s">
        <v>912</v>
      </c>
      <c r="DXX2" s="300"/>
      <c r="DXY2" s="300" t="s">
        <v>912</v>
      </c>
      <c r="DXZ2" s="300"/>
      <c r="DYA2" s="300" t="s">
        <v>912</v>
      </c>
      <c r="DYB2" s="300"/>
      <c r="DYC2" s="300" t="s">
        <v>912</v>
      </c>
      <c r="DYD2" s="300"/>
      <c r="DYE2" s="300" t="s">
        <v>912</v>
      </c>
      <c r="DYF2" s="300"/>
      <c r="DYG2" s="300" t="s">
        <v>912</v>
      </c>
      <c r="DYH2" s="300"/>
      <c r="DYI2" s="300" t="s">
        <v>912</v>
      </c>
      <c r="DYJ2" s="300"/>
      <c r="DYK2" s="300" t="s">
        <v>912</v>
      </c>
      <c r="DYL2" s="300"/>
      <c r="DYM2" s="300" t="s">
        <v>912</v>
      </c>
      <c r="DYN2" s="300"/>
      <c r="DYO2" s="300" t="s">
        <v>912</v>
      </c>
      <c r="DYP2" s="300"/>
      <c r="DYQ2" s="300" t="s">
        <v>912</v>
      </c>
      <c r="DYR2" s="300"/>
      <c r="DYS2" s="300" t="s">
        <v>912</v>
      </c>
      <c r="DYT2" s="300"/>
      <c r="DYU2" s="300" t="s">
        <v>912</v>
      </c>
      <c r="DYV2" s="300"/>
      <c r="DYW2" s="300" t="s">
        <v>912</v>
      </c>
      <c r="DYX2" s="300"/>
      <c r="DYY2" s="300" t="s">
        <v>912</v>
      </c>
      <c r="DYZ2" s="300"/>
      <c r="DZA2" s="300" t="s">
        <v>912</v>
      </c>
      <c r="DZB2" s="300"/>
      <c r="DZC2" s="300" t="s">
        <v>912</v>
      </c>
      <c r="DZD2" s="300"/>
      <c r="DZE2" s="300" t="s">
        <v>912</v>
      </c>
      <c r="DZF2" s="300"/>
      <c r="DZG2" s="300" t="s">
        <v>912</v>
      </c>
      <c r="DZH2" s="300"/>
      <c r="DZI2" s="300" t="s">
        <v>912</v>
      </c>
      <c r="DZJ2" s="300"/>
      <c r="DZK2" s="300" t="s">
        <v>912</v>
      </c>
      <c r="DZL2" s="300"/>
      <c r="DZM2" s="300" t="s">
        <v>912</v>
      </c>
      <c r="DZN2" s="300"/>
      <c r="DZO2" s="300" t="s">
        <v>912</v>
      </c>
      <c r="DZP2" s="300"/>
      <c r="DZQ2" s="300" t="s">
        <v>912</v>
      </c>
      <c r="DZR2" s="300"/>
      <c r="DZS2" s="300" t="s">
        <v>912</v>
      </c>
      <c r="DZT2" s="300"/>
      <c r="DZU2" s="300" t="s">
        <v>912</v>
      </c>
      <c r="DZV2" s="300"/>
      <c r="DZW2" s="300" t="s">
        <v>912</v>
      </c>
      <c r="DZX2" s="300"/>
      <c r="DZY2" s="300" t="s">
        <v>912</v>
      </c>
      <c r="DZZ2" s="300"/>
      <c r="EAA2" s="300" t="s">
        <v>912</v>
      </c>
      <c r="EAB2" s="300"/>
      <c r="EAC2" s="300" t="s">
        <v>912</v>
      </c>
      <c r="EAD2" s="300"/>
      <c r="EAE2" s="300" t="s">
        <v>912</v>
      </c>
      <c r="EAF2" s="300"/>
      <c r="EAG2" s="300" t="s">
        <v>912</v>
      </c>
      <c r="EAH2" s="300"/>
      <c r="EAI2" s="300" t="s">
        <v>912</v>
      </c>
      <c r="EAJ2" s="300"/>
      <c r="EAK2" s="300" t="s">
        <v>912</v>
      </c>
      <c r="EAL2" s="300"/>
      <c r="EAM2" s="300" t="s">
        <v>912</v>
      </c>
      <c r="EAN2" s="300"/>
      <c r="EAO2" s="300" t="s">
        <v>912</v>
      </c>
      <c r="EAP2" s="300"/>
      <c r="EAQ2" s="300" t="s">
        <v>912</v>
      </c>
      <c r="EAR2" s="300"/>
      <c r="EAS2" s="300" t="s">
        <v>912</v>
      </c>
      <c r="EAT2" s="300"/>
      <c r="EAU2" s="300" t="s">
        <v>912</v>
      </c>
      <c r="EAV2" s="300"/>
      <c r="EAW2" s="300" t="s">
        <v>912</v>
      </c>
      <c r="EAX2" s="300"/>
      <c r="EAY2" s="300" t="s">
        <v>912</v>
      </c>
      <c r="EAZ2" s="300"/>
      <c r="EBA2" s="300" t="s">
        <v>912</v>
      </c>
      <c r="EBB2" s="300"/>
      <c r="EBC2" s="300" t="s">
        <v>912</v>
      </c>
      <c r="EBD2" s="300"/>
      <c r="EBE2" s="300" t="s">
        <v>912</v>
      </c>
      <c r="EBF2" s="300"/>
      <c r="EBG2" s="300" t="s">
        <v>912</v>
      </c>
      <c r="EBH2" s="300"/>
      <c r="EBI2" s="300" t="s">
        <v>912</v>
      </c>
      <c r="EBJ2" s="300"/>
      <c r="EBK2" s="300" t="s">
        <v>912</v>
      </c>
      <c r="EBL2" s="300"/>
      <c r="EBM2" s="300" t="s">
        <v>912</v>
      </c>
      <c r="EBN2" s="300"/>
      <c r="EBO2" s="300" t="s">
        <v>912</v>
      </c>
      <c r="EBP2" s="300"/>
      <c r="EBQ2" s="300" t="s">
        <v>912</v>
      </c>
      <c r="EBR2" s="300"/>
      <c r="EBS2" s="300" t="s">
        <v>912</v>
      </c>
      <c r="EBT2" s="300"/>
      <c r="EBU2" s="300" t="s">
        <v>912</v>
      </c>
      <c r="EBV2" s="300"/>
      <c r="EBW2" s="300" t="s">
        <v>912</v>
      </c>
      <c r="EBX2" s="300"/>
      <c r="EBY2" s="300" t="s">
        <v>912</v>
      </c>
      <c r="EBZ2" s="300"/>
      <c r="ECA2" s="300" t="s">
        <v>912</v>
      </c>
      <c r="ECB2" s="300"/>
      <c r="ECC2" s="300" t="s">
        <v>912</v>
      </c>
      <c r="ECD2" s="300"/>
      <c r="ECE2" s="300" t="s">
        <v>912</v>
      </c>
      <c r="ECF2" s="300"/>
      <c r="ECG2" s="300" t="s">
        <v>912</v>
      </c>
      <c r="ECH2" s="300"/>
      <c r="ECI2" s="300" t="s">
        <v>912</v>
      </c>
      <c r="ECJ2" s="300"/>
      <c r="ECK2" s="300" t="s">
        <v>912</v>
      </c>
      <c r="ECL2" s="300"/>
      <c r="ECM2" s="300" t="s">
        <v>912</v>
      </c>
      <c r="ECN2" s="300"/>
      <c r="ECO2" s="300" t="s">
        <v>912</v>
      </c>
      <c r="ECP2" s="300"/>
      <c r="ECQ2" s="300" t="s">
        <v>912</v>
      </c>
      <c r="ECR2" s="300"/>
      <c r="ECS2" s="300" t="s">
        <v>912</v>
      </c>
      <c r="ECT2" s="300"/>
      <c r="ECU2" s="300" t="s">
        <v>912</v>
      </c>
      <c r="ECV2" s="300"/>
      <c r="ECW2" s="300" t="s">
        <v>912</v>
      </c>
      <c r="ECX2" s="300"/>
      <c r="ECY2" s="300" t="s">
        <v>912</v>
      </c>
      <c r="ECZ2" s="300"/>
      <c r="EDA2" s="300" t="s">
        <v>912</v>
      </c>
      <c r="EDB2" s="300"/>
      <c r="EDC2" s="300" t="s">
        <v>912</v>
      </c>
      <c r="EDD2" s="300"/>
      <c r="EDE2" s="300" t="s">
        <v>912</v>
      </c>
      <c r="EDF2" s="300"/>
      <c r="EDG2" s="300" t="s">
        <v>912</v>
      </c>
      <c r="EDH2" s="300"/>
      <c r="EDI2" s="300" t="s">
        <v>912</v>
      </c>
      <c r="EDJ2" s="300"/>
      <c r="EDK2" s="300" t="s">
        <v>912</v>
      </c>
      <c r="EDL2" s="300"/>
      <c r="EDM2" s="300" t="s">
        <v>912</v>
      </c>
      <c r="EDN2" s="300"/>
      <c r="EDO2" s="300" t="s">
        <v>912</v>
      </c>
      <c r="EDP2" s="300"/>
      <c r="EDQ2" s="300" t="s">
        <v>912</v>
      </c>
      <c r="EDR2" s="300"/>
      <c r="EDS2" s="300" t="s">
        <v>912</v>
      </c>
      <c r="EDT2" s="300"/>
      <c r="EDU2" s="300" t="s">
        <v>912</v>
      </c>
      <c r="EDV2" s="300"/>
      <c r="EDW2" s="300" t="s">
        <v>912</v>
      </c>
      <c r="EDX2" s="300"/>
      <c r="EDY2" s="300" t="s">
        <v>912</v>
      </c>
      <c r="EDZ2" s="300"/>
      <c r="EEA2" s="300" t="s">
        <v>912</v>
      </c>
      <c r="EEB2" s="300"/>
      <c r="EEC2" s="300" t="s">
        <v>912</v>
      </c>
      <c r="EED2" s="300"/>
      <c r="EEE2" s="300" t="s">
        <v>912</v>
      </c>
      <c r="EEF2" s="300"/>
      <c r="EEG2" s="300" t="s">
        <v>912</v>
      </c>
      <c r="EEH2" s="300"/>
      <c r="EEI2" s="300" t="s">
        <v>912</v>
      </c>
      <c r="EEJ2" s="300"/>
      <c r="EEK2" s="300" t="s">
        <v>912</v>
      </c>
      <c r="EEL2" s="300"/>
      <c r="EEM2" s="300" t="s">
        <v>912</v>
      </c>
      <c r="EEN2" s="300"/>
      <c r="EEO2" s="300" t="s">
        <v>912</v>
      </c>
      <c r="EEP2" s="300"/>
      <c r="EEQ2" s="300" t="s">
        <v>912</v>
      </c>
      <c r="EER2" s="300"/>
      <c r="EES2" s="300" t="s">
        <v>912</v>
      </c>
      <c r="EET2" s="300"/>
      <c r="EEU2" s="300" t="s">
        <v>912</v>
      </c>
      <c r="EEV2" s="300"/>
      <c r="EEW2" s="300" t="s">
        <v>912</v>
      </c>
      <c r="EEX2" s="300"/>
      <c r="EEY2" s="300" t="s">
        <v>912</v>
      </c>
      <c r="EEZ2" s="300"/>
      <c r="EFA2" s="300" t="s">
        <v>912</v>
      </c>
      <c r="EFB2" s="300"/>
      <c r="EFC2" s="300" t="s">
        <v>912</v>
      </c>
      <c r="EFD2" s="300"/>
      <c r="EFE2" s="300" t="s">
        <v>912</v>
      </c>
      <c r="EFF2" s="300"/>
      <c r="EFG2" s="300" t="s">
        <v>912</v>
      </c>
      <c r="EFH2" s="300"/>
      <c r="EFI2" s="300" t="s">
        <v>912</v>
      </c>
      <c r="EFJ2" s="300"/>
      <c r="EFK2" s="300" t="s">
        <v>912</v>
      </c>
      <c r="EFL2" s="300"/>
      <c r="EFM2" s="300" t="s">
        <v>912</v>
      </c>
      <c r="EFN2" s="300"/>
      <c r="EFO2" s="300" t="s">
        <v>912</v>
      </c>
      <c r="EFP2" s="300"/>
      <c r="EFQ2" s="300" t="s">
        <v>912</v>
      </c>
      <c r="EFR2" s="300"/>
      <c r="EFS2" s="300" t="s">
        <v>912</v>
      </c>
      <c r="EFT2" s="300"/>
      <c r="EFU2" s="300" t="s">
        <v>912</v>
      </c>
      <c r="EFV2" s="300"/>
      <c r="EFW2" s="300" t="s">
        <v>912</v>
      </c>
      <c r="EFX2" s="300"/>
      <c r="EFY2" s="300" t="s">
        <v>912</v>
      </c>
      <c r="EFZ2" s="300"/>
      <c r="EGA2" s="300" t="s">
        <v>912</v>
      </c>
      <c r="EGB2" s="300"/>
      <c r="EGC2" s="300" t="s">
        <v>912</v>
      </c>
      <c r="EGD2" s="300"/>
      <c r="EGE2" s="300" t="s">
        <v>912</v>
      </c>
      <c r="EGF2" s="300"/>
      <c r="EGG2" s="300" t="s">
        <v>912</v>
      </c>
      <c r="EGH2" s="300"/>
      <c r="EGI2" s="300" t="s">
        <v>912</v>
      </c>
      <c r="EGJ2" s="300"/>
      <c r="EGK2" s="300" t="s">
        <v>912</v>
      </c>
      <c r="EGL2" s="300"/>
      <c r="EGM2" s="300" t="s">
        <v>912</v>
      </c>
      <c r="EGN2" s="300"/>
      <c r="EGO2" s="300" t="s">
        <v>912</v>
      </c>
      <c r="EGP2" s="300"/>
      <c r="EGQ2" s="300" t="s">
        <v>912</v>
      </c>
      <c r="EGR2" s="300"/>
      <c r="EGS2" s="300" t="s">
        <v>912</v>
      </c>
      <c r="EGT2" s="300"/>
      <c r="EGU2" s="300" t="s">
        <v>912</v>
      </c>
      <c r="EGV2" s="300"/>
      <c r="EGW2" s="300" t="s">
        <v>912</v>
      </c>
      <c r="EGX2" s="300"/>
      <c r="EGY2" s="300" t="s">
        <v>912</v>
      </c>
      <c r="EGZ2" s="300"/>
      <c r="EHA2" s="300" t="s">
        <v>912</v>
      </c>
      <c r="EHB2" s="300"/>
      <c r="EHC2" s="300" t="s">
        <v>912</v>
      </c>
      <c r="EHD2" s="300"/>
      <c r="EHE2" s="300" t="s">
        <v>912</v>
      </c>
      <c r="EHF2" s="300"/>
      <c r="EHG2" s="300" t="s">
        <v>912</v>
      </c>
      <c r="EHH2" s="300"/>
      <c r="EHI2" s="300" t="s">
        <v>912</v>
      </c>
      <c r="EHJ2" s="300"/>
      <c r="EHK2" s="300" t="s">
        <v>912</v>
      </c>
      <c r="EHL2" s="300"/>
      <c r="EHM2" s="300" t="s">
        <v>912</v>
      </c>
      <c r="EHN2" s="300"/>
      <c r="EHO2" s="300" t="s">
        <v>912</v>
      </c>
      <c r="EHP2" s="300"/>
      <c r="EHQ2" s="300" t="s">
        <v>912</v>
      </c>
      <c r="EHR2" s="300"/>
      <c r="EHS2" s="300" t="s">
        <v>912</v>
      </c>
      <c r="EHT2" s="300"/>
      <c r="EHU2" s="300" t="s">
        <v>912</v>
      </c>
      <c r="EHV2" s="300"/>
      <c r="EHW2" s="300" t="s">
        <v>912</v>
      </c>
      <c r="EHX2" s="300"/>
      <c r="EHY2" s="300" t="s">
        <v>912</v>
      </c>
      <c r="EHZ2" s="300"/>
      <c r="EIA2" s="300" t="s">
        <v>912</v>
      </c>
      <c r="EIB2" s="300"/>
      <c r="EIC2" s="300" t="s">
        <v>912</v>
      </c>
      <c r="EID2" s="300"/>
      <c r="EIE2" s="300" t="s">
        <v>912</v>
      </c>
      <c r="EIF2" s="300"/>
      <c r="EIG2" s="300" t="s">
        <v>912</v>
      </c>
      <c r="EIH2" s="300"/>
      <c r="EII2" s="300" t="s">
        <v>912</v>
      </c>
      <c r="EIJ2" s="300"/>
      <c r="EIK2" s="300" t="s">
        <v>912</v>
      </c>
      <c r="EIL2" s="300"/>
      <c r="EIM2" s="300" t="s">
        <v>912</v>
      </c>
      <c r="EIN2" s="300"/>
      <c r="EIO2" s="300" t="s">
        <v>912</v>
      </c>
      <c r="EIP2" s="300"/>
      <c r="EIQ2" s="300" t="s">
        <v>912</v>
      </c>
      <c r="EIR2" s="300"/>
      <c r="EIS2" s="300" t="s">
        <v>912</v>
      </c>
      <c r="EIT2" s="300"/>
      <c r="EIU2" s="300" t="s">
        <v>912</v>
      </c>
      <c r="EIV2" s="300"/>
      <c r="EIW2" s="300" t="s">
        <v>912</v>
      </c>
      <c r="EIX2" s="300"/>
      <c r="EIY2" s="300" t="s">
        <v>912</v>
      </c>
      <c r="EIZ2" s="300"/>
      <c r="EJA2" s="300" t="s">
        <v>912</v>
      </c>
      <c r="EJB2" s="300"/>
      <c r="EJC2" s="300" t="s">
        <v>912</v>
      </c>
      <c r="EJD2" s="300"/>
      <c r="EJE2" s="300" t="s">
        <v>912</v>
      </c>
      <c r="EJF2" s="300"/>
      <c r="EJG2" s="300" t="s">
        <v>912</v>
      </c>
      <c r="EJH2" s="300"/>
      <c r="EJI2" s="300" t="s">
        <v>912</v>
      </c>
      <c r="EJJ2" s="300"/>
      <c r="EJK2" s="300" t="s">
        <v>912</v>
      </c>
      <c r="EJL2" s="300"/>
      <c r="EJM2" s="300" t="s">
        <v>912</v>
      </c>
      <c r="EJN2" s="300"/>
      <c r="EJO2" s="300" t="s">
        <v>912</v>
      </c>
      <c r="EJP2" s="300"/>
      <c r="EJQ2" s="300" t="s">
        <v>912</v>
      </c>
      <c r="EJR2" s="300"/>
      <c r="EJS2" s="300" t="s">
        <v>912</v>
      </c>
      <c r="EJT2" s="300"/>
      <c r="EJU2" s="300" t="s">
        <v>912</v>
      </c>
      <c r="EJV2" s="300"/>
      <c r="EJW2" s="300" t="s">
        <v>912</v>
      </c>
      <c r="EJX2" s="300"/>
      <c r="EJY2" s="300" t="s">
        <v>912</v>
      </c>
      <c r="EJZ2" s="300"/>
      <c r="EKA2" s="300" t="s">
        <v>912</v>
      </c>
      <c r="EKB2" s="300"/>
      <c r="EKC2" s="300" t="s">
        <v>912</v>
      </c>
      <c r="EKD2" s="300"/>
      <c r="EKE2" s="300" t="s">
        <v>912</v>
      </c>
      <c r="EKF2" s="300"/>
      <c r="EKG2" s="300" t="s">
        <v>912</v>
      </c>
      <c r="EKH2" s="300"/>
      <c r="EKI2" s="300" t="s">
        <v>912</v>
      </c>
      <c r="EKJ2" s="300"/>
      <c r="EKK2" s="300" t="s">
        <v>912</v>
      </c>
      <c r="EKL2" s="300"/>
      <c r="EKM2" s="300" t="s">
        <v>912</v>
      </c>
      <c r="EKN2" s="300"/>
      <c r="EKO2" s="300" t="s">
        <v>912</v>
      </c>
      <c r="EKP2" s="300"/>
      <c r="EKQ2" s="300" t="s">
        <v>912</v>
      </c>
      <c r="EKR2" s="300"/>
      <c r="EKS2" s="300" t="s">
        <v>912</v>
      </c>
      <c r="EKT2" s="300"/>
      <c r="EKU2" s="300" t="s">
        <v>912</v>
      </c>
      <c r="EKV2" s="300"/>
      <c r="EKW2" s="300" t="s">
        <v>912</v>
      </c>
      <c r="EKX2" s="300"/>
      <c r="EKY2" s="300" t="s">
        <v>912</v>
      </c>
      <c r="EKZ2" s="300"/>
      <c r="ELA2" s="300" t="s">
        <v>912</v>
      </c>
      <c r="ELB2" s="300"/>
      <c r="ELC2" s="300" t="s">
        <v>912</v>
      </c>
      <c r="ELD2" s="300"/>
      <c r="ELE2" s="300" t="s">
        <v>912</v>
      </c>
      <c r="ELF2" s="300"/>
      <c r="ELG2" s="300" t="s">
        <v>912</v>
      </c>
      <c r="ELH2" s="300"/>
      <c r="ELI2" s="300" t="s">
        <v>912</v>
      </c>
      <c r="ELJ2" s="300"/>
      <c r="ELK2" s="300" t="s">
        <v>912</v>
      </c>
      <c r="ELL2" s="300"/>
      <c r="ELM2" s="300" t="s">
        <v>912</v>
      </c>
      <c r="ELN2" s="300"/>
      <c r="ELO2" s="300" t="s">
        <v>912</v>
      </c>
      <c r="ELP2" s="300"/>
      <c r="ELQ2" s="300" t="s">
        <v>912</v>
      </c>
      <c r="ELR2" s="300"/>
      <c r="ELS2" s="300" t="s">
        <v>912</v>
      </c>
      <c r="ELT2" s="300"/>
      <c r="ELU2" s="300" t="s">
        <v>912</v>
      </c>
      <c r="ELV2" s="300"/>
      <c r="ELW2" s="300" t="s">
        <v>912</v>
      </c>
      <c r="ELX2" s="300"/>
      <c r="ELY2" s="300" t="s">
        <v>912</v>
      </c>
      <c r="ELZ2" s="300"/>
      <c r="EMA2" s="300" t="s">
        <v>912</v>
      </c>
      <c r="EMB2" s="300"/>
      <c r="EMC2" s="300" t="s">
        <v>912</v>
      </c>
      <c r="EMD2" s="300"/>
      <c r="EME2" s="300" t="s">
        <v>912</v>
      </c>
      <c r="EMF2" s="300"/>
      <c r="EMG2" s="300" t="s">
        <v>912</v>
      </c>
      <c r="EMH2" s="300"/>
      <c r="EMI2" s="300" t="s">
        <v>912</v>
      </c>
      <c r="EMJ2" s="300"/>
      <c r="EMK2" s="300" t="s">
        <v>912</v>
      </c>
      <c r="EML2" s="300"/>
      <c r="EMM2" s="300" t="s">
        <v>912</v>
      </c>
      <c r="EMN2" s="300"/>
      <c r="EMO2" s="300" t="s">
        <v>912</v>
      </c>
      <c r="EMP2" s="300"/>
      <c r="EMQ2" s="300" t="s">
        <v>912</v>
      </c>
      <c r="EMR2" s="300"/>
      <c r="EMS2" s="300" t="s">
        <v>912</v>
      </c>
      <c r="EMT2" s="300"/>
      <c r="EMU2" s="300" t="s">
        <v>912</v>
      </c>
      <c r="EMV2" s="300"/>
      <c r="EMW2" s="300" t="s">
        <v>912</v>
      </c>
      <c r="EMX2" s="300"/>
      <c r="EMY2" s="300" t="s">
        <v>912</v>
      </c>
      <c r="EMZ2" s="300"/>
      <c r="ENA2" s="300" t="s">
        <v>912</v>
      </c>
      <c r="ENB2" s="300"/>
      <c r="ENC2" s="300" t="s">
        <v>912</v>
      </c>
      <c r="END2" s="300"/>
      <c r="ENE2" s="300" t="s">
        <v>912</v>
      </c>
      <c r="ENF2" s="300"/>
      <c r="ENG2" s="300" t="s">
        <v>912</v>
      </c>
      <c r="ENH2" s="300"/>
      <c r="ENI2" s="300" t="s">
        <v>912</v>
      </c>
      <c r="ENJ2" s="300"/>
      <c r="ENK2" s="300" t="s">
        <v>912</v>
      </c>
      <c r="ENL2" s="300"/>
      <c r="ENM2" s="300" t="s">
        <v>912</v>
      </c>
      <c r="ENN2" s="300"/>
      <c r="ENO2" s="300" t="s">
        <v>912</v>
      </c>
      <c r="ENP2" s="300"/>
      <c r="ENQ2" s="300" t="s">
        <v>912</v>
      </c>
      <c r="ENR2" s="300"/>
      <c r="ENS2" s="300" t="s">
        <v>912</v>
      </c>
      <c r="ENT2" s="300"/>
      <c r="ENU2" s="300" t="s">
        <v>912</v>
      </c>
      <c r="ENV2" s="300"/>
      <c r="ENW2" s="300" t="s">
        <v>912</v>
      </c>
      <c r="ENX2" s="300"/>
      <c r="ENY2" s="300" t="s">
        <v>912</v>
      </c>
      <c r="ENZ2" s="300"/>
      <c r="EOA2" s="300" t="s">
        <v>912</v>
      </c>
      <c r="EOB2" s="300"/>
      <c r="EOC2" s="300" t="s">
        <v>912</v>
      </c>
      <c r="EOD2" s="300"/>
      <c r="EOE2" s="300" t="s">
        <v>912</v>
      </c>
      <c r="EOF2" s="300"/>
      <c r="EOG2" s="300" t="s">
        <v>912</v>
      </c>
      <c r="EOH2" s="300"/>
      <c r="EOI2" s="300" t="s">
        <v>912</v>
      </c>
      <c r="EOJ2" s="300"/>
      <c r="EOK2" s="300" t="s">
        <v>912</v>
      </c>
      <c r="EOL2" s="300"/>
      <c r="EOM2" s="300" t="s">
        <v>912</v>
      </c>
      <c r="EON2" s="300"/>
      <c r="EOO2" s="300" t="s">
        <v>912</v>
      </c>
      <c r="EOP2" s="300"/>
      <c r="EOQ2" s="300" t="s">
        <v>912</v>
      </c>
      <c r="EOR2" s="300"/>
      <c r="EOS2" s="300" t="s">
        <v>912</v>
      </c>
      <c r="EOT2" s="300"/>
      <c r="EOU2" s="300" t="s">
        <v>912</v>
      </c>
      <c r="EOV2" s="300"/>
      <c r="EOW2" s="300" t="s">
        <v>912</v>
      </c>
      <c r="EOX2" s="300"/>
      <c r="EOY2" s="300" t="s">
        <v>912</v>
      </c>
      <c r="EOZ2" s="300"/>
      <c r="EPA2" s="300" t="s">
        <v>912</v>
      </c>
      <c r="EPB2" s="300"/>
      <c r="EPC2" s="300" t="s">
        <v>912</v>
      </c>
      <c r="EPD2" s="300"/>
      <c r="EPE2" s="300" t="s">
        <v>912</v>
      </c>
      <c r="EPF2" s="300"/>
      <c r="EPG2" s="300" t="s">
        <v>912</v>
      </c>
      <c r="EPH2" s="300"/>
      <c r="EPI2" s="300" t="s">
        <v>912</v>
      </c>
      <c r="EPJ2" s="300"/>
      <c r="EPK2" s="300" t="s">
        <v>912</v>
      </c>
      <c r="EPL2" s="300"/>
      <c r="EPM2" s="300" t="s">
        <v>912</v>
      </c>
      <c r="EPN2" s="300"/>
      <c r="EPO2" s="300" t="s">
        <v>912</v>
      </c>
      <c r="EPP2" s="300"/>
      <c r="EPQ2" s="300" t="s">
        <v>912</v>
      </c>
      <c r="EPR2" s="300"/>
      <c r="EPS2" s="300" t="s">
        <v>912</v>
      </c>
      <c r="EPT2" s="300"/>
      <c r="EPU2" s="300" t="s">
        <v>912</v>
      </c>
      <c r="EPV2" s="300"/>
      <c r="EPW2" s="300" t="s">
        <v>912</v>
      </c>
      <c r="EPX2" s="300"/>
      <c r="EPY2" s="300" t="s">
        <v>912</v>
      </c>
      <c r="EPZ2" s="300"/>
      <c r="EQA2" s="300" t="s">
        <v>912</v>
      </c>
      <c r="EQB2" s="300"/>
      <c r="EQC2" s="300" t="s">
        <v>912</v>
      </c>
      <c r="EQD2" s="300"/>
      <c r="EQE2" s="300" t="s">
        <v>912</v>
      </c>
      <c r="EQF2" s="300"/>
      <c r="EQG2" s="300" t="s">
        <v>912</v>
      </c>
      <c r="EQH2" s="300"/>
      <c r="EQI2" s="300" t="s">
        <v>912</v>
      </c>
      <c r="EQJ2" s="300"/>
      <c r="EQK2" s="300" t="s">
        <v>912</v>
      </c>
      <c r="EQL2" s="300"/>
      <c r="EQM2" s="300" t="s">
        <v>912</v>
      </c>
      <c r="EQN2" s="300"/>
      <c r="EQO2" s="300" t="s">
        <v>912</v>
      </c>
      <c r="EQP2" s="300"/>
      <c r="EQQ2" s="300" t="s">
        <v>912</v>
      </c>
      <c r="EQR2" s="300"/>
      <c r="EQS2" s="300" t="s">
        <v>912</v>
      </c>
      <c r="EQT2" s="300"/>
      <c r="EQU2" s="300" t="s">
        <v>912</v>
      </c>
      <c r="EQV2" s="300"/>
      <c r="EQW2" s="300" t="s">
        <v>912</v>
      </c>
      <c r="EQX2" s="300"/>
      <c r="EQY2" s="300" t="s">
        <v>912</v>
      </c>
      <c r="EQZ2" s="300"/>
      <c r="ERA2" s="300" t="s">
        <v>912</v>
      </c>
      <c r="ERB2" s="300"/>
      <c r="ERC2" s="300" t="s">
        <v>912</v>
      </c>
      <c r="ERD2" s="300"/>
      <c r="ERE2" s="300" t="s">
        <v>912</v>
      </c>
      <c r="ERF2" s="300"/>
      <c r="ERG2" s="300" t="s">
        <v>912</v>
      </c>
      <c r="ERH2" s="300"/>
      <c r="ERI2" s="300" t="s">
        <v>912</v>
      </c>
      <c r="ERJ2" s="300"/>
      <c r="ERK2" s="300" t="s">
        <v>912</v>
      </c>
      <c r="ERL2" s="300"/>
      <c r="ERM2" s="300" t="s">
        <v>912</v>
      </c>
      <c r="ERN2" s="300"/>
      <c r="ERO2" s="300" t="s">
        <v>912</v>
      </c>
      <c r="ERP2" s="300"/>
      <c r="ERQ2" s="300" t="s">
        <v>912</v>
      </c>
      <c r="ERR2" s="300"/>
      <c r="ERS2" s="300" t="s">
        <v>912</v>
      </c>
      <c r="ERT2" s="300"/>
      <c r="ERU2" s="300" t="s">
        <v>912</v>
      </c>
      <c r="ERV2" s="300"/>
      <c r="ERW2" s="300" t="s">
        <v>912</v>
      </c>
      <c r="ERX2" s="300"/>
      <c r="ERY2" s="300" t="s">
        <v>912</v>
      </c>
      <c r="ERZ2" s="300"/>
      <c r="ESA2" s="300" t="s">
        <v>912</v>
      </c>
      <c r="ESB2" s="300"/>
      <c r="ESC2" s="300" t="s">
        <v>912</v>
      </c>
      <c r="ESD2" s="300"/>
      <c r="ESE2" s="300" t="s">
        <v>912</v>
      </c>
      <c r="ESF2" s="300"/>
      <c r="ESG2" s="300" t="s">
        <v>912</v>
      </c>
      <c r="ESH2" s="300"/>
      <c r="ESI2" s="300" t="s">
        <v>912</v>
      </c>
      <c r="ESJ2" s="300"/>
      <c r="ESK2" s="300" t="s">
        <v>912</v>
      </c>
      <c r="ESL2" s="300"/>
      <c r="ESM2" s="300" t="s">
        <v>912</v>
      </c>
      <c r="ESN2" s="300"/>
      <c r="ESO2" s="300" t="s">
        <v>912</v>
      </c>
      <c r="ESP2" s="300"/>
      <c r="ESQ2" s="300" t="s">
        <v>912</v>
      </c>
      <c r="ESR2" s="300"/>
      <c r="ESS2" s="300" t="s">
        <v>912</v>
      </c>
      <c r="EST2" s="300"/>
      <c r="ESU2" s="300" t="s">
        <v>912</v>
      </c>
      <c r="ESV2" s="300"/>
      <c r="ESW2" s="300" t="s">
        <v>912</v>
      </c>
      <c r="ESX2" s="300"/>
      <c r="ESY2" s="300" t="s">
        <v>912</v>
      </c>
      <c r="ESZ2" s="300"/>
      <c r="ETA2" s="300" t="s">
        <v>912</v>
      </c>
      <c r="ETB2" s="300"/>
      <c r="ETC2" s="300" t="s">
        <v>912</v>
      </c>
      <c r="ETD2" s="300"/>
      <c r="ETE2" s="300" t="s">
        <v>912</v>
      </c>
      <c r="ETF2" s="300"/>
      <c r="ETG2" s="300" t="s">
        <v>912</v>
      </c>
      <c r="ETH2" s="300"/>
      <c r="ETI2" s="300" t="s">
        <v>912</v>
      </c>
      <c r="ETJ2" s="300"/>
      <c r="ETK2" s="300" t="s">
        <v>912</v>
      </c>
      <c r="ETL2" s="300"/>
      <c r="ETM2" s="300" t="s">
        <v>912</v>
      </c>
      <c r="ETN2" s="300"/>
      <c r="ETO2" s="300" t="s">
        <v>912</v>
      </c>
      <c r="ETP2" s="300"/>
      <c r="ETQ2" s="300" t="s">
        <v>912</v>
      </c>
      <c r="ETR2" s="300"/>
      <c r="ETS2" s="300" t="s">
        <v>912</v>
      </c>
      <c r="ETT2" s="300"/>
      <c r="ETU2" s="300" t="s">
        <v>912</v>
      </c>
      <c r="ETV2" s="300"/>
      <c r="ETW2" s="300" t="s">
        <v>912</v>
      </c>
      <c r="ETX2" s="300"/>
      <c r="ETY2" s="300" t="s">
        <v>912</v>
      </c>
      <c r="ETZ2" s="300"/>
      <c r="EUA2" s="300" t="s">
        <v>912</v>
      </c>
      <c r="EUB2" s="300"/>
      <c r="EUC2" s="300" t="s">
        <v>912</v>
      </c>
      <c r="EUD2" s="300"/>
      <c r="EUE2" s="300" t="s">
        <v>912</v>
      </c>
      <c r="EUF2" s="300"/>
      <c r="EUG2" s="300" t="s">
        <v>912</v>
      </c>
      <c r="EUH2" s="300"/>
      <c r="EUI2" s="300" t="s">
        <v>912</v>
      </c>
      <c r="EUJ2" s="300"/>
      <c r="EUK2" s="300" t="s">
        <v>912</v>
      </c>
      <c r="EUL2" s="300"/>
      <c r="EUM2" s="300" t="s">
        <v>912</v>
      </c>
      <c r="EUN2" s="300"/>
      <c r="EUO2" s="300" t="s">
        <v>912</v>
      </c>
      <c r="EUP2" s="300"/>
      <c r="EUQ2" s="300" t="s">
        <v>912</v>
      </c>
      <c r="EUR2" s="300"/>
      <c r="EUS2" s="300" t="s">
        <v>912</v>
      </c>
      <c r="EUT2" s="300"/>
      <c r="EUU2" s="300" t="s">
        <v>912</v>
      </c>
      <c r="EUV2" s="300"/>
      <c r="EUW2" s="300" t="s">
        <v>912</v>
      </c>
      <c r="EUX2" s="300"/>
      <c r="EUY2" s="300" t="s">
        <v>912</v>
      </c>
      <c r="EUZ2" s="300"/>
      <c r="EVA2" s="300" t="s">
        <v>912</v>
      </c>
      <c r="EVB2" s="300"/>
      <c r="EVC2" s="300" t="s">
        <v>912</v>
      </c>
      <c r="EVD2" s="300"/>
      <c r="EVE2" s="300" t="s">
        <v>912</v>
      </c>
      <c r="EVF2" s="300"/>
      <c r="EVG2" s="300" t="s">
        <v>912</v>
      </c>
      <c r="EVH2" s="300"/>
      <c r="EVI2" s="300" t="s">
        <v>912</v>
      </c>
      <c r="EVJ2" s="300"/>
      <c r="EVK2" s="300" t="s">
        <v>912</v>
      </c>
      <c r="EVL2" s="300"/>
      <c r="EVM2" s="300" t="s">
        <v>912</v>
      </c>
      <c r="EVN2" s="300"/>
      <c r="EVO2" s="300" t="s">
        <v>912</v>
      </c>
      <c r="EVP2" s="300"/>
      <c r="EVQ2" s="300" t="s">
        <v>912</v>
      </c>
      <c r="EVR2" s="300"/>
      <c r="EVS2" s="300" t="s">
        <v>912</v>
      </c>
      <c r="EVT2" s="300"/>
      <c r="EVU2" s="300" t="s">
        <v>912</v>
      </c>
      <c r="EVV2" s="300"/>
      <c r="EVW2" s="300" t="s">
        <v>912</v>
      </c>
      <c r="EVX2" s="300"/>
      <c r="EVY2" s="300" t="s">
        <v>912</v>
      </c>
      <c r="EVZ2" s="300"/>
      <c r="EWA2" s="300" t="s">
        <v>912</v>
      </c>
      <c r="EWB2" s="300"/>
      <c r="EWC2" s="300" t="s">
        <v>912</v>
      </c>
      <c r="EWD2" s="300"/>
      <c r="EWE2" s="300" t="s">
        <v>912</v>
      </c>
      <c r="EWF2" s="300"/>
      <c r="EWG2" s="300" t="s">
        <v>912</v>
      </c>
      <c r="EWH2" s="300"/>
      <c r="EWI2" s="300" t="s">
        <v>912</v>
      </c>
      <c r="EWJ2" s="300"/>
      <c r="EWK2" s="300" t="s">
        <v>912</v>
      </c>
      <c r="EWL2" s="300"/>
      <c r="EWM2" s="300" t="s">
        <v>912</v>
      </c>
      <c r="EWN2" s="300"/>
      <c r="EWO2" s="300" t="s">
        <v>912</v>
      </c>
      <c r="EWP2" s="300"/>
      <c r="EWQ2" s="300" t="s">
        <v>912</v>
      </c>
      <c r="EWR2" s="300"/>
      <c r="EWS2" s="300" t="s">
        <v>912</v>
      </c>
      <c r="EWT2" s="300"/>
      <c r="EWU2" s="300" t="s">
        <v>912</v>
      </c>
      <c r="EWV2" s="300"/>
      <c r="EWW2" s="300" t="s">
        <v>912</v>
      </c>
      <c r="EWX2" s="300"/>
      <c r="EWY2" s="300" t="s">
        <v>912</v>
      </c>
      <c r="EWZ2" s="300"/>
      <c r="EXA2" s="300" t="s">
        <v>912</v>
      </c>
      <c r="EXB2" s="300"/>
      <c r="EXC2" s="300" t="s">
        <v>912</v>
      </c>
      <c r="EXD2" s="300"/>
      <c r="EXE2" s="300" t="s">
        <v>912</v>
      </c>
      <c r="EXF2" s="300"/>
      <c r="EXG2" s="300" t="s">
        <v>912</v>
      </c>
      <c r="EXH2" s="300"/>
      <c r="EXI2" s="300" t="s">
        <v>912</v>
      </c>
      <c r="EXJ2" s="300"/>
      <c r="EXK2" s="300" t="s">
        <v>912</v>
      </c>
      <c r="EXL2" s="300"/>
      <c r="EXM2" s="300" t="s">
        <v>912</v>
      </c>
      <c r="EXN2" s="300"/>
      <c r="EXO2" s="300" t="s">
        <v>912</v>
      </c>
      <c r="EXP2" s="300"/>
      <c r="EXQ2" s="300" t="s">
        <v>912</v>
      </c>
      <c r="EXR2" s="300"/>
      <c r="EXS2" s="300" t="s">
        <v>912</v>
      </c>
      <c r="EXT2" s="300"/>
      <c r="EXU2" s="300" t="s">
        <v>912</v>
      </c>
      <c r="EXV2" s="300"/>
      <c r="EXW2" s="300" t="s">
        <v>912</v>
      </c>
      <c r="EXX2" s="300"/>
      <c r="EXY2" s="300" t="s">
        <v>912</v>
      </c>
      <c r="EXZ2" s="300"/>
      <c r="EYA2" s="300" t="s">
        <v>912</v>
      </c>
      <c r="EYB2" s="300"/>
      <c r="EYC2" s="300" t="s">
        <v>912</v>
      </c>
      <c r="EYD2" s="300"/>
      <c r="EYE2" s="300" t="s">
        <v>912</v>
      </c>
      <c r="EYF2" s="300"/>
      <c r="EYG2" s="300" t="s">
        <v>912</v>
      </c>
      <c r="EYH2" s="300"/>
      <c r="EYI2" s="300" t="s">
        <v>912</v>
      </c>
      <c r="EYJ2" s="300"/>
      <c r="EYK2" s="300" t="s">
        <v>912</v>
      </c>
      <c r="EYL2" s="300"/>
      <c r="EYM2" s="300" t="s">
        <v>912</v>
      </c>
      <c r="EYN2" s="300"/>
      <c r="EYO2" s="300" t="s">
        <v>912</v>
      </c>
      <c r="EYP2" s="300"/>
      <c r="EYQ2" s="300" t="s">
        <v>912</v>
      </c>
      <c r="EYR2" s="300"/>
      <c r="EYS2" s="300" t="s">
        <v>912</v>
      </c>
      <c r="EYT2" s="300"/>
      <c r="EYU2" s="300" t="s">
        <v>912</v>
      </c>
      <c r="EYV2" s="300"/>
      <c r="EYW2" s="300" t="s">
        <v>912</v>
      </c>
      <c r="EYX2" s="300"/>
      <c r="EYY2" s="300" t="s">
        <v>912</v>
      </c>
      <c r="EYZ2" s="300"/>
      <c r="EZA2" s="300" t="s">
        <v>912</v>
      </c>
      <c r="EZB2" s="300"/>
      <c r="EZC2" s="300" t="s">
        <v>912</v>
      </c>
      <c r="EZD2" s="300"/>
      <c r="EZE2" s="300" t="s">
        <v>912</v>
      </c>
      <c r="EZF2" s="300"/>
      <c r="EZG2" s="300" t="s">
        <v>912</v>
      </c>
      <c r="EZH2" s="300"/>
      <c r="EZI2" s="300" t="s">
        <v>912</v>
      </c>
      <c r="EZJ2" s="300"/>
      <c r="EZK2" s="300" t="s">
        <v>912</v>
      </c>
      <c r="EZL2" s="300"/>
      <c r="EZM2" s="300" t="s">
        <v>912</v>
      </c>
      <c r="EZN2" s="300"/>
      <c r="EZO2" s="300" t="s">
        <v>912</v>
      </c>
      <c r="EZP2" s="300"/>
      <c r="EZQ2" s="300" t="s">
        <v>912</v>
      </c>
      <c r="EZR2" s="300"/>
      <c r="EZS2" s="300" t="s">
        <v>912</v>
      </c>
      <c r="EZT2" s="300"/>
      <c r="EZU2" s="300" t="s">
        <v>912</v>
      </c>
      <c r="EZV2" s="300"/>
      <c r="EZW2" s="300" t="s">
        <v>912</v>
      </c>
      <c r="EZX2" s="300"/>
      <c r="EZY2" s="300" t="s">
        <v>912</v>
      </c>
      <c r="EZZ2" s="300"/>
      <c r="FAA2" s="300" t="s">
        <v>912</v>
      </c>
      <c r="FAB2" s="300"/>
      <c r="FAC2" s="300" t="s">
        <v>912</v>
      </c>
      <c r="FAD2" s="300"/>
      <c r="FAE2" s="300" t="s">
        <v>912</v>
      </c>
      <c r="FAF2" s="300"/>
      <c r="FAG2" s="300" t="s">
        <v>912</v>
      </c>
      <c r="FAH2" s="300"/>
      <c r="FAI2" s="300" t="s">
        <v>912</v>
      </c>
      <c r="FAJ2" s="300"/>
      <c r="FAK2" s="300" t="s">
        <v>912</v>
      </c>
      <c r="FAL2" s="300"/>
      <c r="FAM2" s="300" t="s">
        <v>912</v>
      </c>
      <c r="FAN2" s="300"/>
      <c r="FAO2" s="300" t="s">
        <v>912</v>
      </c>
      <c r="FAP2" s="300"/>
      <c r="FAQ2" s="300" t="s">
        <v>912</v>
      </c>
      <c r="FAR2" s="300"/>
      <c r="FAS2" s="300" t="s">
        <v>912</v>
      </c>
      <c r="FAT2" s="300"/>
      <c r="FAU2" s="300" t="s">
        <v>912</v>
      </c>
      <c r="FAV2" s="300"/>
      <c r="FAW2" s="300" t="s">
        <v>912</v>
      </c>
      <c r="FAX2" s="300"/>
      <c r="FAY2" s="300" t="s">
        <v>912</v>
      </c>
      <c r="FAZ2" s="300"/>
      <c r="FBA2" s="300" t="s">
        <v>912</v>
      </c>
      <c r="FBB2" s="300"/>
      <c r="FBC2" s="300" t="s">
        <v>912</v>
      </c>
      <c r="FBD2" s="300"/>
      <c r="FBE2" s="300" t="s">
        <v>912</v>
      </c>
      <c r="FBF2" s="300"/>
      <c r="FBG2" s="300" t="s">
        <v>912</v>
      </c>
      <c r="FBH2" s="300"/>
      <c r="FBI2" s="300" t="s">
        <v>912</v>
      </c>
      <c r="FBJ2" s="300"/>
      <c r="FBK2" s="300" t="s">
        <v>912</v>
      </c>
      <c r="FBL2" s="300"/>
      <c r="FBM2" s="300" t="s">
        <v>912</v>
      </c>
      <c r="FBN2" s="300"/>
      <c r="FBO2" s="300" t="s">
        <v>912</v>
      </c>
      <c r="FBP2" s="300"/>
      <c r="FBQ2" s="300" t="s">
        <v>912</v>
      </c>
      <c r="FBR2" s="300"/>
      <c r="FBS2" s="300" t="s">
        <v>912</v>
      </c>
      <c r="FBT2" s="300"/>
      <c r="FBU2" s="300" t="s">
        <v>912</v>
      </c>
      <c r="FBV2" s="300"/>
      <c r="FBW2" s="300" t="s">
        <v>912</v>
      </c>
      <c r="FBX2" s="300"/>
      <c r="FBY2" s="300" t="s">
        <v>912</v>
      </c>
      <c r="FBZ2" s="300"/>
      <c r="FCA2" s="300" t="s">
        <v>912</v>
      </c>
      <c r="FCB2" s="300"/>
      <c r="FCC2" s="300" t="s">
        <v>912</v>
      </c>
      <c r="FCD2" s="300"/>
      <c r="FCE2" s="300" t="s">
        <v>912</v>
      </c>
      <c r="FCF2" s="300"/>
      <c r="FCG2" s="300" t="s">
        <v>912</v>
      </c>
      <c r="FCH2" s="300"/>
      <c r="FCI2" s="300" t="s">
        <v>912</v>
      </c>
      <c r="FCJ2" s="300"/>
      <c r="FCK2" s="300" t="s">
        <v>912</v>
      </c>
      <c r="FCL2" s="300"/>
      <c r="FCM2" s="300" t="s">
        <v>912</v>
      </c>
      <c r="FCN2" s="300"/>
      <c r="FCO2" s="300" t="s">
        <v>912</v>
      </c>
      <c r="FCP2" s="300"/>
      <c r="FCQ2" s="300" t="s">
        <v>912</v>
      </c>
      <c r="FCR2" s="300"/>
      <c r="FCS2" s="300" t="s">
        <v>912</v>
      </c>
      <c r="FCT2" s="300"/>
      <c r="FCU2" s="300" t="s">
        <v>912</v>
      </c>
      <c r="FCV2" s="300"/>
      <c r="FCW2" s="300" t="s">
        <v>912</v>
      </c>
      <c r="FCX2" s="300"/>
      <c r="FCY2" s="300" t="s">
        <v>912</v>
      </c>
      <c r="FCZ2" s="300"/>
      <c r="FDA2" s="300" t="s">
        <v>912</v>
      </c>
      <c r="FDB2" s="300"/>
      <c r="FDC2" s="300" t="s">
        <v>912</v>
      </c>
      <c r="FDD2" s="300"/>
      <c r="FDE2" s="300" t="s">
        <v>912</v>
      </c>
      <c r="FDF2" s="300"/>
      <c r="FDG2" s="300" t="s">
        <v>912</v>
      </c>
      <c r="FDH2" s="300"/>
      <c r="FDI2" s="300" t="s">
        <v>912</v>
      </c>
      <c r="FDJ2" s="300"/>
      <c r="FDK2" s="300" t="s">
        <v>912</v>
      </c>
      <c r="FDL2" s="300"/>
      <c r="FDM2" s="300" t="s">
        <v>912</v>
      </c>
      <c r="FDN2" s="300"/>
      <c r="FDO2" s="300" t="s">
        <v>912</v>
      </c>
      <c r="FDP2" s="300"/>
      <c r="FDQ2" s="300" t="s">
        <v>912</v>
      </c>
      <c r="FDR2" s="300"/>
      <c r="FDS2" s="300" t="s">
        <v>912</v>
      </c>
      <c r="FDT2" s="300"/>
      <c r="FDU2" s="300" t="s">
        <v>912</v>
      </c>
      <c r="FDV2" s="300"/>
      <c r="FDW2" s="300" t="s">
        <v>912</v>
      </c>
      <c r="FDX2" s="300"/>
      <c r="FDY2" s="300" t="s">
        <v>912</v>
      </c>
      <c r="FDZ2" s="300"/>
      <c r="FEA2" s="300" t="s">
        <v>912</v>
      </c>
      <c r="FEB2" s="300"/>
      <c r="FEC2" s="300" t="s">
        <v>912</v>
      </c>
      <c r="FED2" s="300"/>
      <c r="FEE2" s="300" t="s">
        <v>912</v>
      </c>
      <c r="FEF2" s="300"/>
      <c r="FEG2" s="300" t="s">
        <v>912</v>
      </c>
      <c r="FEH2" s="300"/>
      <c r="FEI2" s="300" t="s">
        <v>912</v>
      </c>
      <c r="FEJ2" s="300"/>
      <c r="FEK2" s="300" t="s">
        <v>912</v>
      </c>
      <c r="FEL2" s="300"/>
      <c r="FEM2" s="300" t="s">
        <v>912</v>
      </c>
      <c r="FEN2" s="300"/>
      <c r="FEO2" s="300" t="s">
        <v>912</v>
      </c>
      <c r="FEP2" s="300"/>
      <c r="FEQ2" s="300" t="s">
        <v>912</v>
      </c>
      <c r="FER2" s="300"/>
      <c r="FES2" s="300" t="s">
        <v>912</v>
      </c>
      <c r="FET2" s="300"/>
      <c r="FEU2" s="300" t="s">
        <v>912</v>
      </c>
      <c r="FEV2" s="300"/>
      <c r="FEW2" s="300" t="s">
        <v>912</v>
      </c>
      <c r="FEX2" s="300"/>
      <c r="FEY2" s="300" t="s">
        <v>912</v>
      </c>
      <c r="FEZ2" s="300"/>
      <c r="FFA2" s="300" t="s">
        <v>912</v>
      </c>
      <c r="FFB2" s="300"/>
      <c r="FFC2" s="300" t="s">
        <v>912</v>
      </c>
      <c r="FFD2" s="300"/>
      <c r="FFE2" s="300" t="s">
        <v>912</v>
      </c>
      <c r="FFF2" s="300"/>
      <c r="FFG2" s="300" t="s">
        <v>912</v>
      </c>
      <c r="FFH2" s="300"/>
      <c r="FFI2" s="300" t="s">
        <v>912</v>
      </c>
      <c r="FFJ2" s="300"/>
      <c r="FFK2" s="300" t="s">
        <v>912</v>
      </c>
      <c r="FFL2" s="300"/>
      <c r="FFM2" s="300" t="s">
        <v>912</v>
      </c>
      <c r="FFN2" s="300"/>
      <c r="FFO2" s="300" t="s">
        <v>912</v>
      </c>
      <c r="FFP2" s="300"/>
      <c r="FFQ2" s="300" t="s">
        <v>912</v>
      </c>
      <c r="FFR2" s="300"/>
      <c r="FFS2" s="300" t="s">
        <v>912</v>
      </c>
      <c r="FFT2" s="300"/>
      <c r="FFU2" s="300" t="s">
        <v>912</v>
      </c>
      <c r="FFV2" s="300"/>
      <c r="FFW2" s="300" t="s">
        <v>912</v>
      </c>
      <c r="FFX2" s="300"/>
      <c r="FFY2" s="300" t="s">
        <v>912</v>
      </c>
      <c r="FFZ2" s="300"/>
      <c r="FGA2" s="300" t="s">
        <v>912</v>
      </c>
      <c r="FGB2" s="300"/>
      <c r="FGC2" s="300" t="s">
        <v>912</v>
      </c>
      <c r="FGD2" s="300"/>
      <c r="FGE2" s="300" t="s">
        <v>912</v>
      </c>
      <c r="FGF2" s="300"/>
      <c r="FGG2" s="300" t="s">
        <v>912</v>
      </c>
      <c r="FGH2" s="300"/>
      <c r="FGI2" s="300" t="s">
        <v>912</v>
      </c>
      <c r="FGJ2" s="300"/>
      <c r="FGK2" s="300" t="s">
        <v>912</v>
      </c>
      <c r="FGL2" s="300"/>
      <c r="FGM2" s="300" t="s">
        <v>912</v>
      </c>
      <c r="FGN2" s="300"/>
      <c r="FGO2" s="300" t="s">
        <v>912</v>
      </c>
      <c r="FGP2" s="300"/>
      <c r="FGQ2" s="300" t="s">
        <v>912</v>
      </c>
      <c r="FGR2" s="300"/>
      <c r="FGS2" s="300" t="s">
        <v>912</v>
      </c>
      <c r="FGT2" s="300"/>
      <c r="FGU2" s="300" t="s">
        <v>912</v>
      </c>
      <c r="FGV2" s="300"/>
      <c r="FGW2" s="300" t="s">
        <v>912</v>
      </c>
      <c r="FGX2" s="300"/>
      <c r="FGY2" s="300" t="s">
        <v>912</v>
      </c>
      <c r="FGZ2" s="300"/>
      <c r="FHA2" s="300" t="s">
        <v>912</v>
      </c>
      <c r="FHB2" s="300"/>
      <c r="FHC2" s="300" t="s">
        <v>912</v>
      </c>
      <c r="FHD2" s="300"/>
      <c r="FHE2" s="300" t="s">
        <v>912</v>
      </c>
      <c r="FHF2" s="300"/>
      <c r="FHG2" s="300" t="s">
        <v>912</v>
      </c>
      <c r="FHH2" s="300"/>
      <c r="FHI2" s="300" t="s">
        <v>912</v>
      </c>
      <c r="FHJ2" s="300"/>
      <c r="FHK2" s="300" t="s">
        <v>912</v>
      </c>
      <c r="FHL2" s="300"/>
      <c r="FHM2" s="300" t="s">
        <v>912</v>
      </c>
      <c r="FHN2" s="300"/>
      <c r="FHO2" s="300" t="s">
        <v>912</v>
      </c>
      <c r="FHP2" s="300"/>
      <c r="FHQ2" s="300" t="s">
        <v>912</v>
      </c>
      <c r="FHR2" s="300"/>
      <c r="FHS2" s="300" t="s">
        <v>912</v>
      </c>
      <c r="FHT2" s="300"/>
      <c r="FHU2" s="300" t="s">
        <v>912</v>
      </c>
      <c r="FHV2" s="300"/>
      <c r="FHW2" s="300" t="s">
        <v>912</v>
      </c>
      <c r="FHX2" s="300"/>
      <c r="FHY2" s="300" t="s">
        <v>912</v>
      </c>
      <c r="FHZ2" s="300"/>
      <c r="FIA2" s="300" t="s">
        <v>912</v>
      </c>
      <c r="FIB2" s="300"/>
      <c r="FIC2" s="300" t="s">
        <v>912</v>
      </c>
      <c r="FID2" s="300"/>
      <c r="FIE2" s="300" t="s">
        <v>912</v>
      </c>
      <c r="FIF2" s="300"/>
      <c r="FIG2" s="300" t="s">
        <v>912</v>
      </c>
      <c r="FIH2" s="300"/>
      <c r="FII2" s="300" t="s">
        <v>912</v>
      </c>
      <c r="FIJ2" s="300"/>
      <c r="FIK2" s="300" t="s">
        <v>912</v>
      </c>
      <c r="FIL2" s="300"/>
      <c r="FIM2" s="300" t="s">
        <v>912</v>
      </c>
      <c r="FIN2" s="300"/>
      <c r="FIO2" s="300" t="s">
        <v>912</v>
      </c>
      <c r="FIP2" s="300"/>
      <c r="FIQ2" s="300" t="s">
        <v>912</v>
      </c>
      <c r="FIR2" s="300"/>
      <c r="FIS2" s="300" t="s">
        <v>912</v>
      </c>
      <c r="FIT2" s="300"/>
      <c r="FIU2" s="300" t="s">
        <v>912</v>
      </c>
      <c r="FIV2" s="300"/>
      <c r="FIW2" s="300" t="s">
        <v>912</v>
      </c>
      <c r="FIX2" s="300"/>
      <c r="FIY2" s="300" t="s">
        <v>912</v>
      </c>
      <c r="FIZ2" s="300"/>
      <c r="FJA2" s="300" t="s">
        <v>912</v>
      </c>
      <c r="FJB2" s="300"/>
      <c r="FJC2" s="300" t="s">
        <v>912</v>
      </c>
      <c r="FJD2" s="300"/>
      <c r="FJE2" s="300" t="s">
        <v>912</v>
      </c>
      <c r="FJF2" s="300"/>
      <c r="FJG2" s="300" t="s">
        <v>912</v>
      </c>
      <c r="FJH2" s="300"/>
      <c r="FJI2" s="300" t="s">
        <v>912</v>
      </c>
      <c r="FJJ2" s="300"/>
      <c r="FJK2" s="300" t="s">
        <v>912</v>
      </c>
      <c r="FJL2" s="300"/>
      <c r="FJM2" s="300" t="s">
        <v>912</v>
      </c>
      <c r="FJN2" s="300"/>
      <c r="FJO2" s="300" t="s">
        <v>912</v>
      </c>
      <c r="FJP2" s="300"/>
      <c r="FJQ2" s="300" t="s">
        <v>912</v>
      </c>
      <c r="FJR2" s="300"/>
      <c r="FJS2" s="300" t="s">
        <v>912</v>
      </c>
      <c r="FJT2" s="300"/>
      <c r="FJU2" s="300" t="s">
        <v>912</v>
      </c>
      <c r="FJV2" s="300"/>
      <c r="FJW2" s="300" t="s">
        <v>912</v>
      </c>
      <c r="FJX2" s="300"/>
      <c r="FJY2" s="300" t="s">
        <v>912</v>
      </c>
      <c r="FJZ2" s="300"/>
      <c r="FKA2" s="300" t="s">
        <v>912</v>
      </c>
      <c r="FKB2" s="300"/>
      <c r="FKC2" s="300" t="s">
        <v>912</v>
      </c>
      <c r="FKD2" s="300"/>
      <c r="FKE2" s="300" t="s">
        <v>912</v>
      </c>
      <c r="FKF2" s="300"/>
      <c r="FKG2" s="300" t="s">
        <v>912</v>
      </c>
      <c r="FKH2" s="300"/>
      <c r="FKI2" s="300" t="s">
        <v>912</v>
      </c>
      <c r="FKJ2" s="300"/>
      <c r="FKK2" s="300" t="s">
        <v>912</v>
      </c>
      <c r="FKL2" s="300"/>
      <c r="FKM2" s="300" t="s">
        <v>912</v>
      </c>
      <c r="FKN2" s="300"/>
      <c r="FKO2" s="300" t="s">
        <v>912</v>
      </c>
      <c r="FKP2" s="300"/>
      <c r="FKQ2" s="300" t="s">
        <v>912</v>
      </c>
      <c r="FKR2" s="300"/>
      <c r="FKS2" s="300" t="s">
        <v>912</v>
      </c>
      <c r="FKT2" s="300"/>
      <c r="FKU2" s="300" t="s">
        <v>912</v>
      </c>
      <c r="FKV2" s="300"/>
      <c r="FKW2" s="300" t="s">
        <v>912</v>
      </c>
      <c r="FKX2" s="300"/>
      <c r="FKY2" s="300" t="s">
        <v>912</v>
      </c>
      <c r="FKZ2" s="300"/>
      <c r="FLA2" s="300" t="s">
        <v>912</v>
      </c>
      <c r="FLB2" s="300"/>
      <c r="FLC2" s="300" t="s">
        <v>912</v>
      </c>
      <c r="FLD2" s="300"/>
      <c r="FLE2" s="300" t="s">
        <v>912</v>
      </c>
      <c r="FLF2" s="300"/>
      <c r="FLG2" s="300" t="s">
        <v>912</v>
      </c>
      <c r="FLH2" s="300"/>
      <c r="FLI2" s="300" t="s">
        <v>912</v>
      </c>
      <c r="FLJ2" s="300"/>
      <c r="FLK2" s="300" t="s">
        <v>912</v>
      </c>
      <c r="FLL2" s="300"/>
      <c r="FLM2" s="300" t="s">
        <v>912</v>
      </c>
      <c r="FLN2" s="300"/>
      <c r="FLO2" s="300" t="s">
        <v>912</v>
      </c>
      <c r="FLP2" s="300"/>
      <c r="FLQ2" s="300" t="s">
        <v>912</v>
      </c>
      <c r="FLR2" s="300"/>
      <c r="FLS2" s="300" t="s">
        <v>912</v>
      </c>
      <c r="FLT2" s="300"/>
      <c r="FLU2" s="300" t="s">
        <v>912</v>
      </c>
      <c r="FLV2" s="300"/>
      <c r="FLW2" s="300" t="s">
        <v>912</v>
      </c>
      <c r="FLX2" s="300"/>
      <c r="FLY2" s="300" t="s">
        <v>912</v>
      </c>
      <c r="FLZ2" s="300"/>
      <c r="FMA2" s="300" t="s">
        <v>912</v>
      </c>
      <c r="FMB2" s="300"/>
      <c r="FMC2" s="300" t="s">
        <v>912</v>
      </c>
      <c r="FMD2" s="300"/>
      <c r="FME2" s="300" t="s">
        <v>912</v>
      </c>
      <c r="FMF2" s="300"/>
      <c r="FMG2" s="300" t="s">
        <v>912</v>
      </c>
      <c r="FMH2" s="300"/>
      <c r="FMI2" s="300" t="s">
        <v>912</v>
      </c>
      <c r="FMJ2" s="300"/>
      <c r="FMK2" s="300" t="s">
        <v>912</v>
      </c>
      <c r="FML2" s="300"/>
      <c r="FMM2" s="300" t="s">
        <v>912</v>
      </c>
      <c r="FMN2" s="300"/>
      <c r="FMO2" s="300" t="s">
        <v>912</v>
      </c>
      <c r="FMP2" s="300"/>
      <c r="FMQ2" s="300" t="s">
        <v>912</v>
      </c>
      <c r="FMR2" s="300"/>
      <c r="FMS2" s="300" t="s">
        <v>912</v>
      </c>
      <c r="FMT2" s="300"/>
      <c r="FMU2" s="300" t="s">
        <v>912</v>
      </c>
      <c r="FMV2" s="300"/>
      <c r="FMW2" s="300" t="s">
        <v>912</v>
      </c>
      <c r="FMX2" s="300"/>
      <c r="FMY2" s="300" t="s">
        <v>912</v>
      </c>
      <c r="FMZ2" s="300"/>
      <c r="FNA2" s="300" t="s">
        <v>912</v>
      </c>
      <c r="FNB2" s="300"/>
      <c r="FNC2" s="300" t="s">
        <v>912</v>
      </c>
      <c r="FND2" s="300"/>
      <c r="FNE2" s="300" t="s">
        <v>912</v>
      </c>
      <c r="FNF2" s="300"/>
      <c r="FNG2" s="300" t="s">
        <v>912</v>
      </c>
      <c r="FNH2" s="300"/>
      <c r="FNI2" s="300" t="s">
        <v>912</v>
      </c>
      <c r="FNJ2" s="300"/>
      <c r="FNK2" s="300" t="s">
        <v>912</v>
      </c>
      <c r="FNL2" s="300"/>
      <c r="FNM2" s="300" t="s">
        <v>912</v>
      </c>
      <c r="FNN2" s="300"/>
      <c r="FNO2" s="300" t="s">
        <v>912</v>
      </c>
      <c r="FNP2" s="300"/>
      <c r="FNQ2" s="300" t="s">
        <v>912</v>
      </c>
      <c r="FNR2" s="300"/>
      <c r="FNS2" s="300" t="s">
        <v>912</v>
      </c>
      <c r="FNT2" s="300"/>
      <c r="FNU2" s="300" t="s">
        <v>912</v>
      </c>
      <c r="FNV2" s="300"/>
      <c r="FNW2" s="300" t="s">
        <v>912</v>
      </c>
      <c r="FNX2" s="300"/>
      <c r="FNY2" s="300" t="s">
        <v>912</v>
      </c>
      <c r="FNZ2" s="300"/>
      <c r="FOA2" s="300" t="s">
        <v>912</v>
      </c>
      <c r="FOB2" s="300"/>
      <c r="FOC2" s="300" t="s">
        <v>912</v>
      </c>
      <c r="FOD2" s="300"/>
      <c r="FOE2" s="300" t="s">
        <v>912</v>
      </c>
      <c r="FOF2" s="300"/>
      <c r="FOG2" s="300" t="s">
        <v>912</v>
      </c>
      <c r="FOH2" s="300"/>
      <c r="FOI2" s="300" t="s">
        <v>912</v>
      </c>
      <c r="FOJ2" s="300"/>
      <c r="FOK2" s="300" t="s">
        <v>912</v>
      </c>
      <c r="FOL2" s="300"/>
      <c r="FOM2" s="300" t="s">
        <v>912</v>
      </c>
      <c r="FON2" s="300"/>
      <c r="FOO2" s="300" t="s">
        <v>912</v>
      </c>
      <c r="FOP2" s="300"/>
      <c r="FOQ2" s="300" t="s">
        <v>912</v>
      </c>
      <c r="FOR2" s="300"/>
      <c r="FOS2" s="300" t="s">
        <v>912</v>
      </c>
      <c r="FOT2" s="300"/>
      <c r="FOU2" s="300" t="s">
        <v>912</v>
      </c>
      <c r="FOV2" s="300"/>
      <c r="FOW2" s="300" t="s">
        <v>912</v>
      </c>
      <c r="FOX2" s="300"/>
      <c r="FOY2" s="300" t="s">
        <v>912</v>
      </c>
      <c r="FOZ2" s="300"/>
      <c r="FPA2" s="300" t="s">
        <v>912</v>
      </c>
      <c r="FPB2" s="300"/>
      <c r="FPC2" s="300" t="s">
        <v>912</v>
      </c>
      <c r="FPD2" s="300"/>
      <c r="FPE2" s="300" t="s">
        <v>912</v>
      </c>
      <c r="FPF2" s="300"/>
      <c r="FPG2" s="300" t="s">
        <v>912</v>
      </c>
      <c r="FPH2" s="300"/>
      <c r="FPI2" s="300" t="s">
        <v>912</v>
      </c>
      <c r="FPJ2" s="300"/>
      <c r="FPK2" s="300" t="s">
        <v>912</v>
      </c>
      <c r="FPL2" s="300"/>
      <c r="FPM2" s="300" t="s">
        <v>912</v>
      </c>
      <c r="FPN2" s="300"/>
      <c r="FPO2" s="300" t="s">
        <v>912</v>
      </c>
      <c r="FPP2" s="300"/>
      <c r="FPQ2" s="300" t="s">
        <v>912</v>
      </c>
      <c r="FPR2" s="300"/>
      <c r="FPS2" s="300" t="s">
        <v>912</v>
      </c>
      <c r="FPT2" s="300"/>
      <c r="FPU2" s="300" t="s">
        <v>912</v>
      </c>
      <c r="FPV2" s="300"/>
      <c r="FPW2" s="300" t="s">
        <v>912</v>
      </c>
      <c r="FPX2" s="300"/>
      <c r="FPY2" s="300" t="s">
        <v>912</v>
      </c>
      <c r="FPZ2" s="300"/>
      <c r="FQA2" s="300" t="s">
        <v>912</v>
      </c>
      <c r="FQB2" s="300"/>
      <c r="FQC2" s="300" t="s">
        <v>912</v>
      </c>
      <c r="FQD2" s="300"/>
      <c r="FQE2" s="300" t="s">
        <v>912</v>
      </c>
      <c r="FQF2" s="300"/>
      <c r="FQG2" s="300" t="s">
        <v>912</v>
      </c>
      <c r="FQH2" s="300"/>
      <c r="FQI2" s="300" t="s">
        <v>912</v>
      </c>
      <c r="FQJ2" s="300"/>
      <c r="FQK2" s="300" t="s">
        <v>912</v>
      </c>
      <c r="FQL2" s="300"/>
      <c r="FQM2" s="300" t="s">
        <v>912</v>
      </c>
      <c r="FQN2" s="300"/>
      <c r="FQO2" s="300" t="s">
        <v>912</v>
      </c>
      <c r="FQP2" s="300"/>
      <c r="FQQ2" s="300" t="s">
        <v>912</v>
      </c>
      <c r="FQR2" s="300"/>
      <c r="FQS2" s="300" t="s">
        <v>912</v>
      </c>
      <c r="FQT2" s="300"/>
      <c r="FQU2" s="300" t="s">
        <v>912</v>
      </c>
      <c r="FQV2" s="300"/>
      <c r="FQW2" s="300" t="s">
        <v>912</v>
      </c>
      <c r="FQX2" s="300"/>
      <c r="FQY2" s="300" t="s">
        <v>912</v>
      </c>
      <c r="FQZ2" s="300"/>
      <c r="FRA2" s="300" t="s">
        <v>912</v>
      </c>
      <c r="FRB2" s="300"/>
      <c r="FRC2" s="300" t="s">
        <v>912</v>
      </c>
      <c r="FRD2" s="300"/>
      <c r="FRE2" s="300" t="s">
        <v>912</v>
      </c>
      <c r="FRF2" s="300"/>
      <c r="FRG2" s="300" t="s">
        <v>912</v>
      </c>
      <c r="FRH2" s="300"/>
      <c r="FRI2" s="300" t="s">
        <v>912</v>
      </c>
      <c r="FRJ2" s="300"/>
      <c r="FRK2" s="300" t="s">
        <v>912</v>
      </c>
      <c r="FRL2" s="300"/>
      <c r="FRM2" s="300" t="s">
        <v>912</v>
      </c>
      <c r="FRN2" s="300"/>
      <c r="FRO2" s="300" t="s">
        <v>912</v>
      </c>
      <c r="FRP2" s="300"/>
      <c r="FRQ2" s="300" t="s">
        <v>912</v>
      </c>
      <c r="FRR2" s="300"/>
      <c r="FRS2" s="300" t="s">
        <v>912</v>
      </c>
      <c r="FRT2" s="300"/>
      <c r="FRU2" s="300" t="s">
        <v>912</v>
      </c>
      <c r="FRV2" s="300"/>
      <c r="FRW2" s="300" t="s">
        <v>912</v>
      </c>
      <c r="FRX2" s="300"/>
      <c r="FRY2" s="300" t="s">
        <v>912</v>
      </c>
      <c r="FRZ2" s="300"/>
      <c r="FSA2" s="300" t="s">
        <v>912</v>
      </c>
      <c r="FSB2" s="300"/>
      <c r="FSC2" s="300" t="s">
        <v>912</v>
      </c>
      <c r="FSD2" s="300"/>
      <c r="FSE2" s="300" t="s">
        <v>912</v>
      </c>
      <c r="FSF2" s="300"/>
      <c r="FSG2" s="300" t="s">
        <v>912</v>
      </c>
      <c r="FSH2" s="300"/>
      <c r="FSI2" s="300" t="s">
        <v>912</v>
      </c>
      <c r="FSJ2" s="300"/>
      <c r="FSK2" s="300" t="s">
        <v>912</v>
      </c>
      <c r="FSL2" s="300"/>
      <c r="FSM2" s="300" t="s">
        <v>912</v>
      </c>
      <c r="FSN2" s="300"/>
      <c r="FSO2" s="300" t="s">
        <v>912</v>
      </c>
      <c r="FSP2" s="300"/>
      <c r="FSQ2" s="300" t="s">
        <v>912</v>
      </c>
      <c r="FSR2" s="300"/>
      <c r="FSS2" s="300" t="s">
        <v>912</v>
      </c>
      <c r="FST2" s="300"/>
      <c r="FSU2" s="300" t="s">
        <v>912</v>
      </c>
      <c r="FSV2" s="300"/>
      <c r="FSW2" s="300" t="s">
        <v>912</v>
      </c>
      <c r="FSX2" s="300"/>
      <c r="FSY2" s="300" t="s">
        <v>912</v>
      </c>
      <c r="FSZ2" s="300"/>
      <c r="FTA2" s="300" t="s">
        <v>912</v>
      </c>
      <c r="FTB2" s="300"/>
      <c r="FTC2" s="300" t="s">
        <v>912</v>
      </c>
      <c r="FTD2" s="300"/>
      <c r="FTE2" s="300" t="s">
        <v>912</v>
      </c>
      <c r="FTF2" s="300"/>
      <c r="FTG2" s="300" t="s">
        <v>912</v>
      </c>
      <c r="FTH2" s="300"/>
      <c r="FTI2" s="300" t="s">
        <v>912</v>
      </c>
      <c r="FTJ2" s="300"/>
      <c r="FTK2" s="300" t="s">
        <v>912</v>
      </c>
      <c r="FTL2" s="300"/>
      <c r="FTM2" s="300" t="s">
        <v>912</v>
      </c>
      <c r="FTN2" s="300"/>
      <c r="FTO2" s="300" t="s">
        <v>912</v>
      </c>
      <c r="FTP2" s="300"/>
      <c r="FTQ2" s="300" t="s">
        <v>912</v>
      </c>
      <c r="FTR2" s="300"/>
      <c r="FTS2" s="300" t="s">
        <v>912</v>
      </c>
      <c r="FTT2" s="300"/>
      <c r="FTU2" s="300" t="s">
        <v>912</v>
      </c>
      <c r="FTV2" s="300"/>
      <c r="FTW2" s="300" t="s">
        <v>912</v>
      </c>
      <c r="FTX2" s="300"/>
      <c r="FTY2" s="300" t="s">
        <v>912</v>
      </c>
      <c r="FTZ2" s="300"/>
      <c r="FUA2" s="300" t="s">
        <v>912</v>
      </c>
      <c r="FUB2" s="300"/>
      <c r="FUC2" s="300" t="s">
        <v>912</v>
      </c>
      <c r="FUD2" s="300"/>
      <c r="FUE2" s="300" t="s">
        <v>912</v>
      </c>
      <c r="FUF2" s="300"/>
      <c r="FUG2" s="300" t="s">
        <v>912</v>
      </c>
      <c r="FUH2" s="300"/>
      <c r="FUI2" s="300" t="s">
        <v>912</v>
      </c>
      <c r="FUJ2" s="300"/>
      <c r="FUK2" s="300" t="s">
        <v>912</v>
      </c>
      <c r="FUL2" s="300"/>
      <c r="FUM2" s="300" t="s">
        <v>912</v>
      </c>
      <c r="FUN2" s="300"/>
      <c r="FUO2" s="300" t="s">
        <v>912</v>
      </c>
      <c r="FUP2" s="300"/>
      <c r="FUQ2" s="300" t="s">
        <v>912</v>
      </c>
      <c r="FUR2" s="300"/>
      <c r="FUS2" s="300" t="s">
        <v>912</v>
      </c>
      <c r="FUT2" s="300"/>
      <c r="FUU2" s="300" t="s">
        <v>912</v>
      </c>
      <c r="FUV2" s="300"/>
      <c r="FUW2" s="300" t="s">
        <v>912</v>
      </c>
      <c r="FUX2" s="300"/>
      <c r="FUY2" s="300" t="s">
        <v>912</v>
      </c>
      <c r="FUZ2" s="300"/>
      <c r="FVA2" s="300" t="s">
        <v>912</v>
      </c>
      <c r="FVB2" s="300"/>
      <c r="FVC2" s="300" t="s">
        <v>912</v>
      </c>
      <c r="FVD2" s="300"/>
      <c r="FVE2" s="300" t="s">
        <v>912</v>
      </c>
      <c r="FVF2" s="300"/>
      <c r="FVG2" s="300" t="s">
        <v>912</v>
      </c>
      <c r="FVH2" s="300"/>
      <c r="FVI2" s="300" t="s">
        <v>912</v>
      </c>
      <c r="FVJ2" s="300"/>
      <c r="FVK2" s="300" t="s">
        <v>912</v>
      </c>
      <c r="FVL2" s="300"/>
      <c r="FVM2" s="300" t="s">
        <v>912</v>
      </c>
      <c r="FVN2" s="300"/>
      <c r="FVO2" s="300" t="s">
        <v>912</v>
      </c>
      <c r="FVP2" s="300"/>
      <c r="FVQ2" s="300" t="s">
        <v>912</v>
      </c>
      <c r="FVR2" s="300"/>
      <c r="FVS2" s="300" t="s">
        <v>912</v>
      </c>
      <c r="FVT2" s="300"/>
      <c r="FVU2" s="300" t="s">
        <v>912</v>
      </c>
      <c r="FVV2" s="300"/>
      <c r="FVW2" s="300" t="s">
        <v>912</v>
      </c>
      <c r="FVX2" s="300"/>
      <c r="FVY2" s="300" t="s">
        <v>912</v>
      </c>
      <c r="FVZ2" s="300"/>
      <c r="FWA2" s="300" t="s">
        <v>912</v>
      </c>
      <c r="FWB2" s="300"/>
      <c r="FWC2" s="300" t="s">
        <v>912</v>
      </c>
      <c r="FWD2" s="300"/>
      <c r="FWE2" s="300" t="s">
        <v>912</v>
      </c>
      <c r="FWF2" s="300"/>
      <c r="FWG2" s="300" t="s">
        <v>912</v>
      </c>
      <c r="FWH2" s="300"/>
      <c r="FWI2" s="300" t="s">
        <v>912</v>
      </c>
      <c r="FWJ2" s="300"/>
      <c r="FWK2" s="300" t="s">
        <v>912</v>
      </c>
      <c r="FWL2" s="300"/>
      <c r="FWM2" s="300" t="s">
        <v>912</v>
      </c>
      <c r="FWN2" s="300"/>
      <c r="FWO2" s="300" t="s">
        <v>912</v>
      </c>
      <c r="FWP2" s="300"/>
      <c r="FWQ2" s="300" t="s">
        <v>912</v>
      </c>
      <c r="FWR2" s="300"/>
      <c r="FWS2" s="300" t="s">
        <v>912</v>
      </c>
      <c r="FWT2" s="300"/>
      <c r="FWU2" s="300" t="s">
        <v>912</v>
      </c>
      <c r="FWV2" s="300"/>
      <c r="FWW2" s="300" t="s">
        <v>912</v>
      </c>
      <c r="FWX2" s="300"/>
      <c r="FWY2" s="300" t="s">
        <v>912</v>
      </c>
      <c r="FWZ2" s="300"/>
      <c r="FXA2" s="300" t="s">
        <v>912</v>
      </c>
      <c r="FXB2" s="300"/>
      <c r="FXC2" s="300" t="s">
        <v>912</v>
      </c>
      <c r="FXD2" s="300"/>
      <c r="FXE2" s="300" t="s">
        <v>912</v>
      </c>
      <c r="FXF2" s="300"/>
      <c r="FXG2" s="300" t="s">
        <v>912</v>
      </c>
      <c r="FXH2" s="300"/>
      <c r="FXI2" s="300" t="s">
        <v>912</v>
      </c>
      <c r="FXJ2" s="300"/>
      <c r="FXK2" s="300" t="s">
        <v>912</v>
      </c>
      <c r="FXL2" s="300"/>
      <c r="FXM2" s="300" t="s">
        <v>912</v>
      </c>
      <c r="FXN2" s="300"/>
      <c r="FXO2" s="300" t="s">
        <v>912</v>
      </c>
      <c r="FXP2" s="300"/>
      <c r="FXQ2" s="300" t="s">
        <v>912</v>
      </c>
      <c r="FXR2" s="300"/>
      <c r="FXS2" s="300" t="s">
        <v>912</v>
      </c>
      <c r="FXT2" s="300"/>
      <c r="FXU2" s="300" t="s">
        <v>912</v>
      </c>
      <c r="FXV2" s="300"/>
      <c r="FXW2" s="300" t="s">
        <v>912</v>
      </c>
      <c r="FXX2" s="300"/>
      <c r="FXY2" s="300" t="s">
        <v>912</v>
      </c>
      <c r="FXZ2" s="300"/>
      <c r="FYA2" s="300" t="s">
        <v>912</v>
      </c>
      <c r="FYB2" s="300"/>
      <c r="FYC2" s="300" t="s">
        <v>912</v>
      </c>
      <c r="FYD2" s="300"/>
      <c r="FYE2" s="300" t="s">
        <v>912</v>
      </c>
      <c r="FYF2" s="300"/>
      <c r="FYG2" s="300" t="s">
        <v>912</v>
      </c>
      <c r="FYH2" s="300"/>
      <c r="FYI2" s="300" t="s">
        <v>912</v>
      </c>
      <c r="FYJ2" s="300"/>
      <c r="FYK2" s="300" t="s">
        <v>912</v>
      </c>
      <c r="FYL2" s="300"/>
      <c r="FYM2" s="300" t="s">
        <v>912</v>
      </c>
      <c r="FYN2" s="300"/>
      <c r="FYO2" s="300" t="s">
        <v>912</v>
      </c>
      <c r="FYP2" s="300"/>
      <c r="FYQ2" s="300" t="s">
        <v>912</v>
      </c>
      <c r="FYR2" s="300"/>
      <c r="FYS2" s="300" t="s">
        <v>912</v>
      </c>
      <c r="FYT2" s="300"/>
      <c r="FYU2" s="300" t="s">
        <v>912</v>
      </c>
      <c r="FYV2" s="300"/>
      <c r="FYW2" s="300" t="s">
        <v>912</v>
      </c>
      <c r="FYX2" s="300"/>
      <c r="FYY2" s="300" t="s">
        <v>912</v>
      </c>
      <c r="FYZ2" s="300"/>
      <c r="FZA2" s="300" t="s">
        <v>912</v>
      </c>
      <c r="FZB2" s="300"/>
      <c r="FZC2" s="300" t="s">
        <v>912</v>
      </c>
      <c r="FZD2" s="300"/>
      <c r="FZE2" s="300" t="s">
        <v>912</v>
      </c>
      <c r="FZF2" s="300"/>
      <c r="FZG2" s="300" t="s">
        <v>912</v>
      </c>
      <c r="FZH2" s="300"/>
      <c r="FZI2" s="300" t="s">
        <v>912</v>
      </c>
      <c r="FZJ2" s="300"/>
      <c r="FZK2" s="300" t="s">
        <v>912</v>
      </c>
      <c r="FZL2" s="300"/>
      <c r="FZM2" s="300" t="s">
        <v>912</v>
      </c>
      <c r="FZN2" s="300"/>
      <c r="FZO2" s="300" t="s">
        <v>912</v>
      </c>
      <c r="FZP2" s="300"/>
      <c r="FZQ2" s="300" t="s">
        <v>912</v>
      </c>
      <c r="FZR2" s="300"/>
      <c r="FZS2" s="300" t="s">
        <v>912</v>
      </c>
      <c r="FZT2" s="300"/>
      <c r="FZU2" s="300" t="s">
        <v>912</v>
      </c>
      <c r="FZV2" s="300"/>
      <c r="FZW2" s="300" t="s">
        <v>912</v>
      </c>
      <c r="FZX2" s="300"/>
      <c r="FZY2" s="300" t="s">
        <v>912</v>
      </c>
      <c r="FZZ2" s="300"/>
      <c r="GAA2" s="300" t="s">
        <v>912</v>
      </c>
      <c r="GAB2" s="300"/>
      <c r="GAC2" s="300" t="s">
        <v>912</v>
      </c>
      <c r="GAD2" s="300"/>
      <c r="GAE2" s="300" t="s">
        <v>912</v>
      </c>
      <c r="GAF2" s="300"/>
      <c r="GAG2" s="300" t="s">
        <v>912</v>
      </c>
      <c r="GAH2" s="300"/>
      <c r="GAI2" s="300" t="s">
        <v>912</v>
      </c>
      <c r="GAJ2" s="300"/>
      <c r="GAK2" s="300" t="s">
        <v>912</v>
      </c>
      <c r="GAL2" s="300"/>
      <c r="GAM2" s="300" t="s">
        <v>912</v>
      </c>
      <c r="GAN2" s="300"/>
      <c r="GAO2" s="300" t="s">
        <v>912</v>
      </c>
      <c r="GAP2" s="300"/>
      <c r="GAQ2" s="300" t="s">
        <v>912</v>
      </c>
      <c r="GAR2" s="300"/>
      <c r="GAS2" s="300" t="s">
        <v>912</v>
      </c>
      <c r="GAT2" s="300"/>
      <c r="GAU2" s="300" t="s">
        <v>912</v>
      </c>
      <c r="GAV2" s="300"/>
      <c r="GAW2" s="300" t="s">
        <v>912</v>
      </c>
      <c r="GAX2" s="300"/>
      <c r="GAY2" s="300" t="s">
        <v>912</v>
      </c>
      <c r="GAZ2" s="300"/>
      <c r="GBA2" s="300" t="s">
        <v>912</v>
      </c>
      <c r="GBB2" s="300"/>
      <c r="GBC2" s="300" t="s">
        <v>912</v>
      </c>
      <c r="GBD2" s="300"/>
      <c r="GBE2" s="300" t="s">
        <v>912</v>
      </c>
      <c r="GBF2" s="300"/>
      <c r="GBG2" s="300" t="s">
        <v>912</v>
      </c>
      <c r="GBH2" s="300"/>
      <c r="GBI2" s="300" t="s">
        <v>912</v>
      </c>
      <c r="GBJ2" s="300"/>
      <c r="GBK2" s="300" t="s">
        <v>912</v>
      </c>
      <c r="GBL2" s="300"/>
      <c r="GBM2" s="300" t="s">
        <v>912</v>
      </c>
      <c r="GBN2" s="300"/>
      <c r="GBO2" s="300" t="s">
        <v>912</v>
      </c>
      <c r="GBP2" s="300"/>
      <c r="GBQ2" s="300" t="s">
        <v>912</v>
      </c>
      <c r="GBR2" s="300"/>
      <c r="GBS2" s="300" t="s">
        <v>912</v>
      </c>
      <c r="GBT2" s="300"/>
      <c r="GBU2" s="300" t="s">
        <v>912</v>
      </c>
      <c r="GBV2" s="300"/>
      <c r="GBW2" s="300" t="s">
        <v>912</v>
      </c>
      <c r="GBX2" s="300"/>
      <c r="GBY2" s="300" t="s">
        <v>912</v>
      </c>
      <c r="GBZ2" s="300"/>
      <c r="GCA2" s="300" t="s">
        <v>912</v>
      </c>
      <c r="GCB2" s="300"/>
      <c r="GCC2" s="300" t="s">
        <v>912</v>
      </c>
      <c r="GCD2" s="300"/>
      <c r="GCE2" s="300" t="s">
        <v>912</v>
      </c>
      <c r="GCF2" s="300"/>
      <c r="GCG2" s="300" t="s">
        <v>912</v>
      </c>
      <c r="GCH2" s="300"/>
      <c r="GCI2" s="300" t="s">
        <v>912</v>
      </c>
      <c r="GCJ2" s="300"/>
      <c r="GCK2" s="300" t="s">
        <v>912</v>
      </c>
      <c r="GCL2" s="300"/>
      <c r="GCM2" s="300" t="s">
        <v>912</v>
      </c>
      <c r="GCN2" s="300"/>
      <c r="GCO2" s="300" t="s">
        <v>912</v>
      </c>
      <c r="GCP2" s="300"/>
      <c r="GCQ2" s="300" t="s">
        <v>912</v>
      </c>
      <c r="GCR2" s="300"/>
      <c r="GCS2" s="300" t="s">
        <v>912</v>
      </c>
      <c r="GCT2" s="300"/>
      <c r="GCU2" s="300" t="s">
        <v>912</v>
      </c>
      <c r="GCV2" s="300"/>
      <c r="GCW2" s="300" t="s">
        <v>912</v>
      </c>
      <c r="GCX2" s="300"/>
      <c r="GCY2" s="300" t="s">
        <v>912</v>
      </c>
      <c r="GCZ2" s="300"/>
      <c r="GDA2" s="300" t="s">
        <v>912</v>
      </c>
      <c r="GDB2" s="300"/>
      <c r="GDC2" s="300" t="s">
        <v>912</v>
      </c>
      <c r="GDD2" s="300"/>
      <c r="GDE2" s="300" t="s">
        <v>912</v>
      </c>
      <c r="GDF2" s="300"/>
      <c r="GDG2" s="300" t="s">
        <v>912</v>
      </c>
      <c r="GDH2" s="300"/>
      <c r="GDI2" s="300" t="s">
        <v>912</v>
      </c>
      <c r="GDJ2" s="300"/>
      <c r="GDK2" s="300" t="s">
        <v>912</v>
      </c>
      <c r="GDL2" s="300"/>
      <c r="GDM2" s="300" t="s">
        <v>912</v>
      </c>
      <c r="GDN2" s="300"/>
      <c r="GDO2" s="300" t="s">
        <v>912</v>
      </c>
      <c r="GDP2" s="300"/>
      <c r="GDQ2" s="300" t="s">
        <v>912</v>
      </c>
      <c r="GDR2" s="300"/>
      <c r="GDS2" s="300" t="s">
        <v>912</v>
      </c>
      <c r="GDT2" s="300"/>
      <c r="GDU2" s="300" t="s">
        <v>912</v>
      </c>
      <c r="GDV2" s="300"/>
      <c r="GDW2" s="300" t="s">
        <v>912</v>
      </c>
      <c r="GDX2" s="300"/>
      <c r="GDY2" s="300" t="s">
        <v>912</v>
      </c>
      <c r="GDZ2" s="300"/>
      <c r="GEA2" s="300" t="s">
        <v>912</v>
      </c>
      <c r="GEB2" s="300"/>
      <c r="GEC2" s="300" t="s">
        <v>912</v>
      </c>
      <c r="GED2" s="300"/>
      <c r="GEE2" s="300" t="s">
        <v>912</v>
      </c>
      <c r="GEF2" s="300"/>
      <c r="GEG2" s="300" t="s">
        <v>912</v>
      </c>
      <c r="GEH2" s="300"/>
      <c r="GEI2" s="300" t="s">
        <v>912</v>
      </c>
      <c r="GEJ2" s="300"/>
      <c r="GEK2" s="300" t="s">
        <v>912</v>
      </c>
      <c r="GEL2" s="300"/>
      <c r="GEM2" s="300" t="s">
        <v>912</v>
      </c>
      <c r="GEN2" s="300"/>
      <c r="GEO2" s="300" t="s">
        <v>912</v>
      </c>
      <c r="GEP2" s="300"/>
      <c r="GEQ2" s="300" t="s">
        <v>912</v>
      </c>
      <c r="GER2" s="300"/>
      <c r="GES2" s="300" t="s">
        <v>912</v>
      </c>
      <c r="GET2" s="300"/>
      <c r="GEU2" s="300" t="s">
        <v>912</v>
      </c>
      <c r="GEV2" s="300"/>
      <c r="GEW2" s="300" t="s">
        <v>912</v>
      </c>
      <c r="GEX2" s="300"/>
      <c r="GEY2" s="300" t="s">
        <v>912</v>
      </c>
      <c r="GEZ2" s="300"/>
      <c r="GFA2" s="300" t="s">
        <v>912</v>
      </c>
      <c r="GFB2" s="300"/>
      <c r="GFC2" s="300" t="s">
        <v>912</v>
      </c>
      <c r="GFD2" s="300"/>
      <c r="GFE2" s="300" t="s">
        <v>912</v>
      </c>
      <c r="GFF2" s="300"/>
      <c r="GFG2" s="300" t="s">
        <v>912</v>
      </c>
      <c r="GFH2" s="300"/>
      <c r="GFI2" s="300" t="s">
        <v>912</v>
      </c>
      <c r="GFJ2" s="300"/>
      <c r="GFK2" s="300" t="s">
        <v>912</v>
      </c>
      <c r="GFL2" s="300"/>
      <c r="GFM2" s="300" t="s">
        <v>912</v>
      </c>
      <c r="GFN2" s="300"/>
      <c r="GFO2" s="300" t="s">
        <v>912</v>
      </c>
      <c r="GFP2" s="300"/>
      <c r="GFQ2" s="300" t="s">
        <v>912</v>
      </c>
      <c r="GFR2" s="300"/>
      <c r="GFS2" s="300" t="s">
        <v>912</v>
      </c>
      <c r="GFT2" s="300"/>
      <c r="GFU2" s="300" t="s">
        <v>912</v>
      </c>
      <c r="GFV2" s="300"/>
      <c r="GFW2" s="300" t="s">
        <v>912</v>
      </c>
      <c r="GFX2" s="300"/>
      <c r="GFY2" s="300" t="s">
        <v>912</v>
      </c>
      <c r="GFZ2" s="300"/>
      <c r="GGA2" s="300" t="s">
        <v>912</v>
      </c>
      <c r="GGB2" s="300"/>
      <c r="GGC2" s="300" t="s">
        <v>912</v>
      </c>
      <c r="GGD2" s="300"/>
      <c r="GGE2" s="300" t="s">
        <v>912</v>
      </c>
      <c r="GGF2" s="300"/>
      <c r="GGG2" s="300" t="s">
        <v>912</v>
      </c>
      <c r="GGH2" s="300"/>
      <c r="GGI2" s="300" t="s">
        <v>912</v>
      </c>
      <c r="GGJ2" s="300"/>
      <c r="GGK2" s="300" t="s">
        <v>912</v>
      </c>
      <c r="GGL2" s="300"/>
      <c r="GGM2" s="300" t="s">
        <v>912</v>
      </c>
      <c r="GGN2" s="300"/>
      <c r="GGO2" s="300" t="s">
        <v>912</v>
      </c>
      <c r="GGP2" s="300"/>
      <c r="GGQ2" s="300" t="s">
        <v>912</v>
      </c>
      <c r="GGR2" s="300"/>
      <c r="GGS2" s="300" t="s">
        <v>912</v>
      </c>
      <c r="GGT2" s="300"/>
      <c r="GGU2" s="300" t="s">
        <v>912</v>
      </c>
      <c r="GGV2" s="300"/>
      <c r="GGW2" s="300" t="s">
        <v>912</v>
      </c>
      <c r="GGX2" s="300"/>
      <c r="GGY2" s="300" t="s">
        <v>912</v>
      </c>
      <c r="GGZ2" s="300"/>
      <c r="GHA2" s="300" t="s">
        <v>912</v>
      </c>
      <c r="GHB2" s="300"/>
      <c r="GHC2" s="300" t="s">
        <v>912</v>
      </c>
      <c r="GHD2" s="300"/>
      <c r="GHE2" s="300" t="s">
        <v>912</v>
      </c>
      <c r="GHF2" s="300"/>
      <c r="GHG2" s="300" t="s">
        <v>912</v>
      </c>
      <c r="GHH2" s="300"/>
      <c r="GHI2" s="300" t="s">
        <v>912</v>
      </c>
      <c r="GHJ2" s="300"/>
      <c r="GHK2" s="300" t="s">
        <v>912</v>
      </c>
      <c r="GHL2" s="300"/>
      <c r="GHM2" s="300" t="s">
        <v>912</v>
      </c>
      <c r="GHN2" s="300"/>
      <c r="GHO2" s="300" t="s">
        <v>912</v>
      </c>
      <c r="GHP2" s="300"/>
      <c r="GHQ2" s="300" t="s">
        <v>912</v>
      </c>
      <c r="GHR2" s="300"/>
      <c r="GHS2" s="300" t="s">
        <v>912</v>
      </c>
      <c r="GHT2" s="300"/>
      <c r="GHU2" s="300" t="s">
        <v>912</v>
      </c>
      <c r="GHV2" s="300"/>
      <c r="GHW2" s="300" t="s">
        <v>912</v>
      </c>
      <c r="GHX2" s="300"/>
      <c r="GHY2" s="300" t="s">
        <v>912</v>
      </c>
      <c r="GHZ2" s="300"/>
      <c r="GIA2" s="300" t="s">
        <v>912</v>
      </c>
      <c r="GIB2" s="300"/>
      <c r="GIC2" s="300" t="s">
        <v>912</v>
      </c>
      <c r="GID2" s="300"/>
      <c r="GIE2" s="300" t="s">
        <v>912</v>
      </c>
      <c r="GIF2" s="300"/>
      <c r="GIG2" s="300" t="s">
        <v>912</v>
      </c>
      <c r="GIH2" s="300"/>
      <c r="GII2" s="300" t="s">
        <v>912</v>
      </c>
      <c r="GIJ2" s="300"/>
      <c r="GIK2" s="300" t="s">
        <v>912</v>
      </c>
      <c r="GIL2" s="300"/>
      <c r="GIM2" s="300" t="s">
        <v>912</v>
      </c>
      <c r="GIN2" s="300"/>
      <c r="GIO2" s="300" t="s">
        <v>912</v>
      </c>
      <c r="GIP2" s="300"/>
      <c r="GIQ2" s="300" t="s">
        <v>912</v>
      </c>
      <c r="GIR2" s="300"/>
      <c r="GIS2" s="300" t="s">
        <v>912</v>
      </c>
      <c r="GIT2" s="300"/>
      <c r="GIU2" s="300" t="s">
        <v>912</v>
      </c>
      <c r="GIV2" s="300"/>
      <c r="GIW2" s="300" t="s">
        <v>912</v>
      </c>
      <c r="GIX2" s="300"/>
      <c r="GIY2" s="300" t="s">
        <v>912</v>
      </c>
      <c r="GIZ2" s="300"/>
      <c r="GJA2" s="300" t="s">
        <v>912</v>
      </c>
      <c r="GJB2" s="300"/>
      <c r="GJC2" s="300" t="s">
        <v>912</v>
      </c>
      <c r="GJD2" s="300"/>
      <c r="GJE2" s="300" t="s">
        <v>912</v>
      </c>
      <c r="GJF2" s="300"/>
      <c r="GJG2" s="300" t="s">
        <v>912</v>
      </c>
      <c r="GJH2" s="300"/>
      <c r="GJI2" s="300" t="s">
        <v>912</v>
      </c>
      <c r="GJJ2" s="300"/>
      <c r="GJK2" s="300" t="s">
        <v>912</v>
      </c>
      <c r="GJL2" s="300"/>
      <c r="GJM2" s="300" t="s">
        <v>912</v>
      </c>
      <c r="GJN2" s="300"/>
      <c r="GJO2" s="300" t="s">
        <v>912</v>
      </c>
      <c r="GJP2" s="300"/>
      <c r="GJQ2" s="300" t="s">
        <v>912</v>
      </c>
      <c r="GJR2" s="300"/>
      <c r="GJS2" s="300" t="s">
        <v>912</v>
      </c>
      <c r="GJT2" s="300"/>
      <c r="GJU2" s="300" t="s">
        <v>912</v>
      </c>
      <c r="GJV2" s="300"/>
      <c r="GJW2" s="300" t="s">
        <v>912</v>
      </c>
      <c r="GJX2" s="300"/>
      <c r="GJY2" s="300" t="s">
        <v>912</v>
      </c>
      <c r="GJZ2" s="300"/>
      <c r="GKA2" s="300" t="s">
        <v>912</v>
      </c>
      <c r="GKB2" s="300"/>
      <c r="GKC2" s="300" t="s">
        <v>912</v>
      </c>
      <c r="GKD2" s="300"/>
      <c r="GKE2" s="300" t="s">
        <v>912</v>
      </c>
      <c r="GKF2" s="300"/>
      <c r="GKG2" s="300" t="s">
        <v>912</v>
      </c>
      <c r="GKH2" s="300"/>
      <c r="GKI2" s="300" t="s">
        <v>912</v>
      </c>
      <c r="GKJ2" s="300"/>
      <c r="GKK2" s="300" t="s">
        <v>912</v>
      </c>
      <c r="GKL2" s="300"/>
      <c r="GKM2" s="300" t="s">
        <v>912</v>
      </c>
      <c r="GKN2" s="300"/>
      <c r="GKO2" s="300" t="s">
        <v>912</v>
      </c>
      <c r="GKP2" s="300"/>
      <c r="GKQ2" s="300" t="s">
        <v>912</v>
      </c>
      <c r="GKR2" s="300"/>
      <c r="GKS2" s="300" t="s">
        <v>912</v>
      </c>
      <c r="GKT2" s="300"/>
      <c r="GKU2" s="300" t="s">
        <v>912</v>
      </c>
      <c r="GKV2" s="300"/>
      <c r="GKW2" s="300" t="s">
        <v>912</v>
      </c>
      <c r="GKX2" s="300"/>
      <c r="GKY2" s="300" t="s">
        <v>912</v>
      </c>
      <c r="GKZ2" s="300"/>
      <c r="GLA2" s="300" t="s">
        <v>912</v>
      </c>
      <c r="GLB2" s="300"/>
      <c r="GLC2" s="300" t="s">
        <v>912</v>
      </c>
      <c r="GLD2" s="300"/>
      <c r="GLE2" s="300" t="s">
        <v>912</v>
      </c>
      <c r="GLF2" s="300"/>
      <c r="GLG2" s="300" t="s">
        <v>912</v>
      </c>
      <c r="GLH2" s="300"/>
      <c r="GLI2" s="300" t="s">
        <v>912</v>
      </c>
      <c r="GLJ2" s="300"/>
      <c r="GLK2" s="300" t="s">
        <v>912</v>
      </c>
      <c r="GLL2" s="300"/>
      <c r="GLM2" s="300" t="s">
        <v>912</v>
      </c>
      <c r="GLN2" s="300"/>
      <c r="GLO2" s="300" t="s">
        <v>912</v>
      </c>
      <c r="GLP2" s="300"/>
      <c r="GLQ2" s="300" t="s">
        <v>912</v>
      </c>
      <c r="GLR2" s="300"/>
      <c r="GLS2" s="300" t="s">
        <v>912</v>
      </c>
      <c r="GLT2" s="300"/>
      <c r="GLU2" s="300" t="s">
        <v>912</v>
      </c>
      <c r="GLV2" s="300"/>
      <c r="GLW2" s="300" t="s">
        <v>912</v>
      </c>
      <c r="GLX2" s="300"/>
      <c r="GLY2" s="300" t="s">
        <v>912</v>
      </c>
      <c r="GLZ2" s="300"/>
      <c r="GMA2" s="300" t="s">
        <v>912</v>
      </c>
      <c r="GMB2" s="300"/>
      <c r="GMC2" s="300" t="s">
        <v>912</v>
      </c>
      <c r="GMD2" s="300"/>
      <c r="GME2" s="300" t="s">
        <v>912</v>
      </c>
      <c r="GMF2" s="300"/>
      <c r="GMG2" s="300" t="s">
        <v>912</v>
      </c>
      <c r="GMH2" s="300"/>
      <c r="GMI2" s="300" t="s">
        <v>912</v>
      </c>
      <c r="GMJ2" s="300"/>
      <c r="GMK2" s="300" t="s">
        <v>912</v>
      </c>
      <c r="GML2" s="300"/>
      <c r="GMM2" s="300" t="s">
        <v>912</v>
      </c>
      <c r="GMN2" s="300"/>
      <c r="GMO2" s="300" t="s">
        <v>912</v>
      </c>
      <c r="GMP2" s="300"/>
      <c r="GMQ2" s="300" t="s">
        <v>912</v>
      </c>
      <c r="GMR2" s="300"/>
      <c r="GMS2" s="300" t="s">
        <v>912</v>
      </c>
      <c r="GMT2" s="300"/>
      <c r="GMU2" s="300" t="s">
        <v>912</v>
      </c>
      <c r="GMV2" s="300"/>
      <c r="GMW2" s="300" t="s">
        <v>912</v>
      </c>
      <c r="GMX2" s="300"/>
      <c r="GMY2" s="300" t="s">
        <v>912</v>
      </c>
      <c r="GMZ2" s="300"/>
      <c r="GNA2" s="300" t="s">
        <v>912</v>
      </c>
      <c r="GNB2" s="300"/>
      <c r="GNC2" s="300" t="s">
        <v>912</v>
      </c>
      <c r="GND2" s="300"/>
      <c r="GNE2" s="300" t="s">
        <v>912</v>
      </c>
      <c r="GNF2" s="300"/>
      <c r="GNG2" s="300" t="s">
        <v>912</v>
      </c>
      <c r="GNH2" s="300"/>
      <c r="GNI2" s="300" t="s">
        <v>912</v>
      </c>
      <c r="GNJ2" s="300"/>
      <c r="GNK2" s="300" t="s">
        <v>912</v>
      </c>
      <c r="GNL2" s="300"/>
      <c r="GNM2" s="300" t="s">
        <v>912</v>
      </c>
      <c r="GNN2" s="300"/>
      <c r="GNO2" s="300" t="s">
        <v>912</v>
      </c>
      <c r="GNP2" s="300"/>
      <c r="GNQ2" s="300" t="s">
        <v>912</v>
      </c>
      <c r="GNR2" s="300"/>
      <c r="GNS2" s="300" t="s">
        <v>912</v>
      </c>
      <c r="GNT2" s="300"/>
      <c r="GNU2" s="300" t="s">
        <v>912</v>
      </c>
      <c r="GNV2" s="300"/>
      <c r="GNW2" s="300" t="s">
        <v>912</v>
      </c>
      <c r="GNX2" s="300"/>
      <c r="GNY2" s="300" t="s">
        <v>912</v>
      </c>
      <c r="GNZ2" s="300"/>
      <c r="GOA2" s="300" t="s">
        <v>912</v>
      </c>
      <c r="GOB2" s="300"/>
      <c r="GOC2" s="300" t="s">
        <v>912</v>
      </c>
      <c r="GOD2" s="300"/>
      <c r="GOE2" s="300" t="s">
        <v>912</v>
      </c>
      <c r="GOF2" s="300"/>
      <c r="GOG2" s="300" t="s">
        <v>912</v>
      </c>
      <c r="GOH2" s="300"/>
      <c r="GOI2" s="300" t="s">
        <v>912</v>
      </c>
      <c r="GOJ2" s="300"/>
      <c r="GOK2" s="300" t="s">
        <v>912</v>
      </c>
      <c r="GOL2" s="300"/>
      <c r="GOM2" s="300" t="s">
        <v>912</v>
      </c>
      <c r="GON2" s="300"/>
      <c r="GOO2" s="300" t="s">
        <v>912</v>
      </c>
      <c r="GOP2" s="300"/>
      <c r="GOQ2" s="300" t="s">
        <v>912</v>
      </c>
      <c r="GOR2" s="300"/>
      <c r="GOS2" s="300" t="s">
        <v>912</v>
      </c>
      <c r="GOT2" s="300"/>
      <c r="GOU2" s="300" t="s">
        <v>912</v>
      </c>
      <c r="GOV2" s="300"/>
      <c r="GOW2" s="300" t="s">
        <v>912</v>
      </c>
      <c r="GOX2" s="300"/>
      <c r="GOY2" s="300" t="s">
        <v>912</v>
      </c>
      <c r="GOZ2" s="300"/>
      <c r="GPA2" s="300" t="s">
        <v>912</v>
      </c>
      <c r="GPB2" s="300"/>
      <c r="GPC2" s="300" t="s">
        <v>912</v>
      </c>
      <c r="GPD2" s="300"/>
      <c r="GPE2" s="300" t="s">
        <v>912</v>
      </c>
      <c r="GPF2" s="300"/>
      <c r="GPG2" s="300" t="s">
        <v>912</v>
      </c>
      <c r="GPH2" s="300"/>
      <c r="GPI2" s="300" t="s">
        <v>912</v>
      </c>
      <c r="GPJ2" s="300"/>
      <c r="GPK2" s="300" t="s">
        <v>912</v>
      </c>
      <c r="GPL2" s="300"/>
      <c r="GPM2" s="300" t="s">
        <v>912</v>
      </c>
      <c r="GPN2" s="300"/>
      <c r="GPO2" s="300" t="s">
        <v>912</v>
      </c>
      <c r="GPP2" s="300"/>
      <c r="GPQ2" s="300" t="s">
        <v>912</v>
      </c>
      <c r="GPR2" s="300"/>
      <c r="GPS2" s="300" t="s">
        <v>912</v>
      </c>
      <c r="GPT2" s="300"/>
      <c r="GPU2" s="300" t="s">
        <v>912</v>
      </c>
      <c r="GPV2" s="300"/>
      <c r="GPW2" s="300" t="s">
        <v>912</v>
      </c>
      <c r="GPX2" s="300"/>
      <c r="GPY2" s="300" t="s">
        <v>912</v>
      </c>
      <c r="GPZ2" s="300"/>
      <c r="GQA2" s="300" t="s">
        <v>912</v>
      </c>
      <c r="GQB2" s="300"/>
      <c r="GQC2" s="300" t="s">
        <v>912</v>
      </c>
      <c r="GQD2" s="300"/>
      <c r="GQE2" s="300" t="s">
        <v>912</v>
      </c>
      <c r="GQF2" s="300"/>
      <c r="GQG2" s="300" t="s">
        <v>912</v>
      </c>
      <c r="GQH2" s="300"/>
      <c r="GQI2" s="300" t="s">
        <v>912</v>
      </c>
      <c r="GQJ2" s="300"/>
      <c r="GQK2" s="300" t="s">
        <v>912</v>
      </c>
      <c r="GQL2" s="300"/>
      <c r="GQM2" s="300" t="s">
        <v>912</v>
      </c>
      <c r="GQN2" s="300"/>
      <c r="GQO2" s="300" t="s">
        <v>912</v>
      </c>
      <c r="GQP2" s="300"/>
      <c r="GQQ2" s="300" t="s">
        <v>912</v>
      </c>
      <c r="GQR2" s="300"/>
      <c r="GQS2" s="300" t="s">
        <v>912</v>
      </c>
      <c r="GQT2" s="300"/>
      <c r="GQU2" s="300" t="s">
        <v>912</v>
      </c>
      <c r="GQV2" s="300"/>
      <c r="GQW2" s="300" t="s">
        <v>912</v>
      </c>
      <c r="GQX2" s="300"/>
      <c r="GQY2" s="300" t="s">
        <v>912</v>
      </c>
      <c r="GQZ2" s="300"/>
      <c r="GRA2" s="300" t="s">
        <v>912</v>
      </c>
      <c r="GRB2" s="300"/>
      <c r="GRC2" s="300" t="s">
        <v>912</v>
      </c>
      <c r="GRD2" s="300"/>
      <c r="GRE2" s="300" t="s">
        <v>912</v>
      </c>
      <c r="GRF2" s="300"/>
      <c r="GRG2" s="300" t="s">
        <v>912</v>
      </c>
      <c r="GRH2" s="300"/>
      <c r="GRI2" s="300" t="s">
        <v>912</v>
      </c>
      <c r="GRJ2" s="300"/>
      <c r="GRK2" s="300" t="s">
        <v>912</v>
      </c>
      <c r="GRL2" s="300"/>
      <c r="GRM2" s="300" t="s">
        <v>912</v>
      </c>
      <c r="GRN2" s="300"/>
      <c r="GRO2" s="300" t="s">
        <v>912</v>
      </c>
      <c r="GRP2" s="300"/>
      <c r="GRQ2" s="300" t="s">
        <v>912</v>
      </c>
      <c r="GRR2" s="300"/>
      <c r="GRS2" s="300" t="s">
        <v>912</v>
      </c>
      <c r="GRT2" s="300"/>
      <c r="GRU2" s="300" t="s">
        <v>912</v>
      </c>
      <c r="GRV2" s="300"/>
      <c r="GRW2" s="300" t="s">
        <v>912</v>
      </c>
      <c r="GRX2" s="300"/>
      <c r="GRY2" s="300" t="s">
        <v>912</v>
      </c>
      <c r="GRZ2" s="300"/>
      <c r="GSA2" s="300" t="s">
        <v>912</v>
      </c>
      <c r="GSB2" s="300"/>
      <c r="GSC2" s="300" t="s">
        <v>912</v>
      </c>
      <c r="GSD2" s="300"/>
      <c r="GSE2" s="300" t="s">
        <v>912</v>
      </c>
      <c r="GSF2" s="300"/>
      <c r="GSG2" s="300" t="s">
        <v>912</v>
      </c>
      <c r="GSH2" s="300"/>
      <c r="GSI2" s="300" t="s">
        <v>912</v>
      </c>
      <c r="GSJ2" s="300"/>
      <c r="GSK2" s="300" t="s">
        <v>912</v>
      </c>
      <c r="GSL2" s="300"/>
      <c r="GSM2" s="300" t="s">
        <v>912</v>
      </c>
      <c r="GSN2" s="300"/>
      <c r="GSO2" s="300" t="s">
        <v>912</v>
      </c>
      <c r="GSP2" s="300"/>
      <c r="GSQ2" s="300" t="s">
        <v>912</v>
      </c>
      <c r="GSR2" s="300"/>
      <c r="GSS2" s="300" t="s">
        <v>912</v>
      </c>
      <c r="GST2" s="300"/>
      <c r="GSU2" s="300" t="s">
        <v>912</v>
      </c>
      <c r="GSV2" s="300"/>
      <c r="GSW2" s="300" t="s">
        <v>912</v>
      </c>
      <c r="GSX2" s="300"/>
      <c r="GSY2" s="300" t="s">
        <v>912</v>
      </c>
      <c r="GSZ2" s="300"/>
      <c r="GTA2" s="300" t="s">
        <v>912</v>
      </c>
      <c r="GTB2" s="300"/>
      <c r="GTC2" s="300" t="s">
        <v>912</v>
      </c>
      <c r="GTD2" s="300"/>
      <c r="GTE2" s="300" t="s">
        <v>912</v>
      </c>
      <c r="GTF2" s="300"/>
      <c r="GTG2" s="300" t="s">
        <v>912</v>
      </c>
      <c r="GTH2" s="300"/>
      <c r="GTI2" s="300" t="s">
        <v>912</v>
      </c>
      <c r="GTJ2" s="300"/>
      <c r="GTK2" s="300" t="s">
        <v>912</v>
      </c>
      <c r="GTL2" s="300"/>
      <c r="GTM2" s="300" t="s">
        <v>912</v>
      </c>
      <c r="GTN2" s="300"/>
      <c r="GTO2" s="300" t="s">
        <v>912</v>
      </c>
      <c r="GTP2" s="300"/>
      <c r="GTQ2" s="300" t="s">
        <v>912</v>
      </c>
      <c r="GTR2" s="300"/>
      <c r="GTS2" s="300" t="s">
        <v>912</v>
      </c>
      <c r="GTT2" s="300"/>
      <c r="GTU2" s="300" t="s">
        <v>912</v>
      </c>
      <c r="GTV2" s="300"/>
      <c r="GTW2" s="300" t="s">
        <v>912</v>
      </c>
      <c r="GTX2" s="300"/>
      <c r="GTY2" s="300" t="s">
        <v>912</v>
      </c>
      <c r="GTZ2" s="300"/>
      <c r="GUA2" s="300" t="s">
        <v>912</v>
      </c>
      <c r="GUB2" s="300"/>
      <c r="GUC2" s="300" t="s">
        <v>912</v>
      </c>
      <c r="GUD2" s="300"/>
      <c r="GUE2" s="300" t="s">
        <v>912</v>
      </c>
      <c r="GUF2" s="300"/>
      <c r="GUG2" s="300" t="s">
        <v>912</v>
      </c>
      <c r="GUH2" s="300"/>
      <c r="GUI2" s="300" t="s">
        <v>912</v>
      </c>
      <c r="GUJ2" s="300"/>
      <c r="GUK2" s="300" t="s">
        <v>912</v>
      </c>
      <c r="GUL2" s="300"/>
      <c r="GUM2" s="300" t="s">
        <v>912</v>
      </c>
      <c r="GUN2" s="300"/>
      <c r="GUO2" s="300" t="s">
        <v>912</v>
      </c>
      <c r="GUP2" s="300"/>
      <c r="GUQ2" s="300" t="s">
        <v>912</v>
      </c>
      <c r="GUR2" s="300"/>
      <c r="GUS2" s="300" t="s">
        <v>912</v>
      </c>
      <c r="GUT2" s="300"/>
      <c r="GUU2" s="300" t="s">
        <v>912</v>
      </c>
      <c r="GUV2" s="300"/>
      <c r="GUW2" s="300" t="s">
        <v>912</v>
      </c>
      <c r="GUX2" s="300"/>
      <c r="GUY2" s="300" t="s">
        <v>912</v>
      </c>
      <c r="GUZ2" s="300"/>
      <c r="GVA2" s="300" t="s">
        <v>912</v>
      </c>
      <c r="GVB2" s="300"/>
      <c r="GVC2" s="300" t="s">
        <v>912</v>
      </c>
      <c r="GVD2" s="300"/>
      <c r="GVE2" s="300" t="s">
        <v>912</v>
      </c>
      <c r="GVF2" s="300"/>
      <c r="GVG2" s="300" t="s">
        <v>912</v>
      </c>
      <c r="GVH2" s="300"/>
      <c r="GVI2" s="300" t="s">
        <v>912</v>
      </c>
      <c r="GVJ2" s="300"/>
      <c r="GVK2" s="300" t="s">
        <v>912</v>
      </c>
      <c r="GVL2" s="300"/>
      <c r="GVM2" s="300" t="s">
        <v>912</v>
      </c>
      <c r="GVN2" s="300"/>
      <c r="GVO2" s="300" t="s">
        <v>912</v>
      </c>
      <c r="GVP2" s="300"/>
      <c r="GVQ2" s="300" t="s">
        <v>912</v>
      </c>
      <c r="GVR2" s="300"/>
      <c r="GVS2" s="300" t="s">
        <v>912</v>
      </c>
      <c r="GVT2" s="300"/>
      <c r="GVU2" s="300" t="s">
        <v>912</v>
      </c>
      <c r="GVV2" s="300"/>
      <c r="GVW2" s="300" t="s">
        <v>912</v>
      </c>
      <c r="GVX2" s="300"/>
      <c r="GVY2" s="300" t="s">
        <v>912</v>
      </c>
      <c r="GVZ2" s="300"/>
      <c r="GWA2" s="300" t="s">
        <v>912</v>
      </c>
      <c r="GWB2" s="300"/>
      <c r="GWC2" s="300" t="s">
        <v>912</v>
      </c>
      <c r="GWD2" s="300"/>
      <c r="GWE2" s="300" t="s">
        <v>912</v>
      </c>
      <c r="GWF2" s="300"/>
      <c r="GWG2" s="300" t="s">
        <v>912</v>
      </c>
      <c r="GWH2" s="300"/>
      <c r="GWI2" s="300" t="s">
        <v>912</v>
      </c>
      <c r="GWJ2" s="300"/>
      <c r="GWK2" s="300" t="s">
        <v>912</v>
      </c>
      <c r="GWL2" s="300"/>
      <c r="GWM2" s="300" t="s">
        <v>912</v>
      </c>
      <c r="GWN2" s="300"/>
      <c r="GWO2" s="300" t="s">
        <v>912</v>
      </c>
      <c r="GWP2" s="300"/>
      <c r="GWQ2" s="300" t="s">
        <v>912</v>
      </c>
      <c r="GWR2" s="300"/>
      <c r="GWS2" s="300" t="s">
        <v>912</v>
      </c>
      <c r="GWT2" s="300"/>
      <c r="GWU2" s="300" t="s">
        <v>912</v>
      </c>
      <c r="GWV2" s="300"/>
      <c r="GWW2" s="300" t="s">
        <v>912</v>
      </c>
      <c r="GWX2" s="300"/>
      <c r="GWY2" s="300" t="s">
        <v>912</v>
      </c>
      <c r="GWZ2" s="300"/>
      <c r="GXA2" s="300" t="s">
        <v>912</v>
      </c>
      <c r="GXB2" s="300"/>
      <c r="GXC2" s="300" t="s">
        <v>912</v>
      </c>
      <c r="GXD2" s="300"/>
      <c r="GXE2" s="300" t="s">
        <v>912</v>
      </c>
      <c r="GXF2" s="300"/>
      <c r="GXG2" s="300" t="s">
        <v>912</v>
      </c>
      <c r="GXH2" s="300"/>
      <c r="GXI2" s="300" t="s">
        <v>912</v>
      </c>
      <c r="GXJ2" s="300"/>
      <c r="GXK2" s="300" t="s">
        <v>912</v>
      </c>
      <c r="GXL2" s="300"/>
      <c r="GXM2" s="300" t="s">
        <v>912</v>
      </c>
      <c r="GXN2" s="300"/>
      <c r="GXO2" s="300" t="s">
        <v>912</v>
      </c>
      <c r="GXP2" s="300"/>
      <c r="GXQ2" s="300" t="s">
        <v>912</v>
      </c>
      <c r="GXR2" s="300"/>
      <c r="GXS2" s="300" t="s">
        <v>912</v>
      </c>
      <c r="GXT2" s="300"/>
      <c r="GXU2" s="300" t="s">
        <v>912</v>
      </c>
      <c r="GXV2" s="300"/>
      <c r="GXW2" s="300" t="s">
        <v>912</v>
      </c>
      <c r="GXX2" s="300"/>
      <c r="GXY2" s="300" t="s">
        <v>912</v>
      </c>
      <c r="GXZ2" s="300"/>
      <c r="GYA2" s="300" t="s">
        <v>912</v>
      </c>
      <c r="GYB2" s="300"/>
      <c r="GYC2" s="300" t="s">
        <v>912</v>
      </c>
      <c r="GYD2" s="300"/>
      <c r="GYE2" s="300" t="s">
        <v>912</v>
      </c>
      <c r="GYF2" s="300"/>
      <c r="GYG2" s="300" t="s">
        <v>912</v>
      </c>
      <c r="GYH2" s="300"/>
      <c r="GYI2" s="300" t="s">
        <v>912</v>
      </c>
      <c r="GYJ2" s="300"/>
      <c r="GYK2" s="300" t="s">
        <v>912</v>
      </c>
      <c r="GYL2" s="300"/>
      <c r="GYM2" s="300" t="s">
        <v>912</v>
      </c>
      <c r="GYN2" s="300"/>
      <c r="GYO2" s="300" t="s">
        <v>912</v>
      </c>
      <c r="GYP2" s="300"/>
      <c r="GYQ2" s="300" t="s">
        <v>912</v>
      </c>
      <c r="GYR2" s="300"/>
      <c r="GYS2" s="300" t="s">
        <v>912</v>
      </c>
      <c r="GYT2" s="300"/>
      <c r="GYU2" s="300" t="s">
        <v>912</v>
      </c>
      <c r="GYV2" s="300"/>
      <c r="GYW2" s="300" t="s">
        <v>912</v>
      </c>
      <c r="GYX2" s="300"/>
      <c r="GYY2" s="300" t="s">
        <v>912</v>
      </c>
      <c r="GYZ2" s="300"/>
      <c r="GZA2" s="300" t="s">
        <v>912</v>
      </c>
      <c r="GZB2" s="300"/>
      <c r="GZC2" s="300" t="s">
        <v>912</v>
      </c>
      <c r="GZD2" s="300"/>
      <c r="GZE2" s="300" t="s">
        <v>912</v>
      </c>
      <c r="GZF2" s="300"/>
      <c r="GZG2" s="300" t="s">
        <v>912</v>
      </c>
      <c r="GZH2" s="300"/>
      <c r="GZI2" s="300" t="s">
        <v>912</v>
      </c>
      <c r="GZJ2" s="300"/>
      <c r="GZK2" s="300" t="s">
        <v>912</v>
      </c>
      <c r="GZL2" s="300"/>
      <c r="GZM2" s="300" t="s">
        <v>912</v>
      </c>
      <c r="GZN2" s="300"/>
      <c r="GZO2" s="300" t="s">
        <v>912</v>
      </c>
      <c r="GZP2" s="300"/>
      <c r="GZQ2" s="300" t="s">
        <v>912</v>
      </c>
      <c r="GZR2" s="300"/>
      <c r="GZS2" s="300" t="s">
        <v>912</v>
      </c>
      <c r="GZT2" s="300"/>
      <c r="GZU2" s="300" t="s">
        <v>912</v>
      </c>
      <c r="GZV2" s="300"/>
      <c r="GZW2" s="300" t="s">
        <v>912</v>
      </c>
      <c r="GZX2" s="300"/>
      <c r="GZY2" s="300" t="s">
        <v>912</v>
      </c>
      <c r="GZZ2" s="300"/>
      <c r="HAA2" s="300" t="s">
        <v>912</v>
      </c>
      <c r="HAB2" s="300"/>
      <c r="HAC2" s="300" t="s">
        <v>912</v>
      </c>
      <c r="HAD2" s="300"/>
      <c r="HAE2" s="300" t="s">
        <v>912</v>
      </c>
      <c r="HAF2" s="300"/>
      <c r="HAG2" s="300" t="s">
        <v>912</v>
      </c>
      <c r="HAH2" s="300"/>
      <c r="HAI2" s="300" t="s">
        <v>912</v>
      </c>
      <c r="HAJ2" s="300"/>
      <c r="HAK2" s="300" t="s">
        <v>912</v>
      </c>
      <c r="HAL2" s="300"/>
      <c r="HAM2" s="300" t="s">
        <v>912</v>
      </c>
      <c r="HAN2" s="300"/>
      <c r="HAO2" s="300" t="s">
        <v>912</v>
      </c>
      <c r="HAP2" s="300"/>
      <c r="HAQ2" s="300" t="s">
        <v>912</v>
      </c>
      <c r="HAR2" s="300"/>
      <c r="HAS2" s="300" t="s">
        <v>912</v>
      </c>
      <c r="HAT2" s="300"/>
      <c r="HAU2" s="300" t="s">
        <v>912</v>
      </c>
      <c r="HAV2" s="300"/>
      <c r="HAW2" s="300" t="s">
        <v>912</v>
      </c>
      <c r="HAX2" s="300"/>
      <c r="HAY2" s="300" t="s">
        <v>912</v>
      </c>
      <c r="HAZ2" s="300"/>
      <c r="HBA2" s="300" t="s">
        <v>912</v>
      </c>
      <c r="HBB2" s="300"/>
      <c r="HBC2" s="300" t="s">
        <v>912</v>
      </c>
      <c r="HBD2" s="300"/>
      <c r="HBE2" s="300" t="s">
        <v>912</v>
      </c>
      <c r="HBF2" s="300"/>
      <c r="HBG2" s="300" t="s">
        <v>912</v>
      </c>
      <c r="HBH2" s="300"/>
      <c r="HBI2" s="300" t="s">
        <v>912</v>
      </c>
      <c r="HBJ2" s="300"/>
      <c r="HBK2" s="300" t="s">
        <v>912</v>
      </c>
      <c r="HBL2" s="300"/>
      <c r="HBM2" s="300" t="s">
        <v>912</v>
      </c>
      <c r="HBN2" s="300"/>
      <c r="HBO2" s="300" t="s">
        <v>912</v>
      </c>
      <c r="HBP2" s="300"/>
      <c r="HBQ2" s="300" t="s">
        <v>912</v>
      </c>
      <c r="HBR2" s="300"/>
      <c r="HBS2" s="300" t="s">
        <v>912</v>
      </c>
      <c r="HBT2" s="300"/>
      <c r="HBU2" s="300" t="s">
        <v>912</v>
      </c>
      <c r="HBV2" s="300"/>
      <c r="HBW2" s="300" t="s">
        <v>912</v>
      </c>
      <c r="HBX2" s="300"/>
      <c r="HBY2" s="300" t="s">
        <v>912</v>
      </c>
      <c r="HBZ2" s="300"/>
      <c r="HCA2" s="300" t="s">
        <v>912</v>
      </c>
      <c r="HCB2" s="300"/>
      <c r="HCC2" s="300" t="s">
        <v>912</v>
      </c>
      <c r="HCD2" s="300"/>
      <c r="HCE2" s="300" t="s">
        <v>912</v>
      </c>
      <c r="HCF2" s="300"/>
      <c r="HCG2" s="300" t="s">
        <v>912</v>
      </c>
      <c r="HCH2" s="300"/>
      <c r="HCI2" s="300" t="s">
        <v>912</v>
      </c>
      <c r="HCJ2" s="300"/>
      <c r="HCK2" s="300" t="s">
        <v>912</v>
      </c>
      <c r="HCL2" s="300"/>
      <c r="HCM2" s="300" t="s">
        <v>912</v>
      </c>
      <c r="HCN2" s="300"/>
      <c r="HCO2" s="300" t="s">
        <v>912</v>
      </c>
      <c r="HCP2" s="300"/>
      <c r="HCQ2" s="300" t="s">
        <v>912</v>
      </c>
      <c r="HCR2" s="300"/>
      <c r="HCS2" s="300" t="s">
        <v>912</v>
      </c>
      <c r="HCT2" s="300"/>
      <c r="HCU2" s="300" t="s">
        <v>912</v>
      </c>
      <c r="HCV2" s="300"/>
      <c r="HCW2" s="300" t="s">
        <v>912</v>
      </c>
      <c r="HCX2" s="300"/>
      <c r="HCY2" s="300" t="s">
        <v>912</v>
      </c>
      <c r="HCZ2" s="300"/>
      <c r="HDA2" s="300" t="s">
        <v>912</v>
      </c>
      <c r="HDB2" s="300"/>
      <c r="HDC2" s="300" t="s">
        <v>912</v>
      </c>
      <c r="HDD2" s="300"/>
      <c r="HDE2" s="300" t="s">
        <v>912</v>
      </c>
      <c r="HDF2" s="300"/>
      <c r="HDG2" s="300" t="s">
        <v>912</v>
      </c>
      <c r="HDH2" s="300"/>
      <c r="HDI2" s="300" t="s">
        <v>912</v>
      </c>
      <c r="HDJ2" s="300"/>
      <c r="HDK2" s="300" t="s">
        <v>912</v>
      </c>
      <c r="HDL2" s="300"/>
      <c r="HDM2" s="300" t="s">
        <v>912</v>
      </c>
      <c r="HDN2" s="300"/>
      <c r="HDO2" s="300" t="s">
        <v>912</v>
      </c>
      <c r="HDP2" s="300"/>
      <c r="HDQ2" s="300" t="s">
        <v>912</v>
      </c>
      <c r="HDR2" s="300"/>
      <c r="HDS2" s="300" t="s">
        <v>912</v>
      </c>
      <c r="HDT2" s="300"/>
      <c r="HDU2" s="300" t="s">
        <v>912</v>
      </c>
      <c r="HDV2" s="300"/>
      <c r="HDW2" s="300" t="s">
        <v>912</v>
      </c>
      <c r="HDX2" s="300"/>
      <c r="HDY2" s="300" t="s">
        <v>912</v>
      </c>
      <c r="HDZ2" s="300"/>
      <c r="HEA2" s="300" t="s">
        <v>912</v>
      </c>
      <c r="HEB2" s="300"/>
      <c r="HEC2" s="300" t="s">
        <v>912</v>
      </c>
      <c r="HED2" s="300"/>
      <c r="HEE2" s="300" t="s">
        <v>912</v>
      </c>
      <c r="HEF2" s="300"/>
      <c r="HEG2" s="300" t="s">
        <v>912</v>
      </c>
      <c r="HEH2" s="300"/>
      <c r="HEI2" s="300" t="s">
        <v>912</v>
      </c>
      <c r="HEJ2" s="300"/>
      <c r="HEK2" s="300" t="s">
        <v>912</v>
      </c>
      <c r="HEL2" s="300"/>
      <c r="HEM2" s="300" t="s">
        <v>912</v>
      </c>
      <c r="HEN2" s="300"/>
      <c r="HEO2" s="300" t="s">
        <v>912</v>
      </c>
      <c r="HEP2" s="300"/>
      <c r="HEQ2" s="300" t="s">
        <v>912</v>
      </c>
      <c r="HER2" s="300"/>
      <c r="HES2" s="300" t="s">
        <v>912</v>
      </c>
      <c r="HET2" s="300"/>
      <c r="HEU2" s="300" t="s">
        <v>912</v>
      </c>
      <c r="HEV2" s="300"/>
      <c r="HEW2" s="300" t="s">
        <v>912</v>
      </c>
      <c r="HEX2" s="300"/>
      <c r="HEY2" s="300" t="s">
        <v>912</v>
      </c>
      <c r="HEZ2" s="300"/>
      <c r="HFA2" s="300" t="s">
        <v>912</v>
      </c>
      <c r="HFB2" s="300"/>
      <c r="HFC2" s="300" t="s">
        <v>912</v>
      </c>
      <c r="HFD2" s="300"/>
      <c r="HFE2" s="300" t="s">
        <v>912</v>
      </c>
      <c r="HFF2" s="300"/>
      <c r="HFG2" s="300" t="s">
        <v>912</v>
      </c>
      <c r="HFH2" s="300"/>
      <c r="HFI2" s="300" t="s">
        <v>912</v>
      </c>
      <c r="HFJ2" s="300"/>
      <c r="HFK2" s="300" t="s">
        <v>912</v>
      </c>
      <c r="HFL2" s="300"/>
      <c r="HFM2" s="300" t="s">
        <v>912</v>
      </c>
      <c r="HFN2" s="300"/>
      <c r="HFO2" s="300" t="s">
        <v>912</v>
      </c>
      <c r="HFP2" s="300"/>
      <c r="HFQ2" s="300" t="s">
        <v>912</v>
      </c>
      <c r="HFR2" s="300"/>
      <c r="HFS2" s="300" t="s">
        <v>912</v>
      </c>
      <c r="HFT2" s="300"/>
      <c r="HFU2" s="300" t="s">
        <v>912</v>
      </c>
      <c r="HFV2" s="300"/>
      <c r="HFW2" s="300" t="s">
        <v>912</v>
      </c>
      <c r="HFX2" s="300"/>
      <c r="HFY2" s="300" t="s">
        <v>912</v>
      </c>
      <c r="HFZ2" s="300"/>
      <c r="HGA2" s="300" t="s">
        <v>912</v>
      </c>
      <c r="HGB2" s="300"/>
      <c r="HGC2" s="300" t="s">
        <v>912</v>
      </c>
      <c r="HGD2" s="300"/>
      <c r="HGE2" s="300" t="s">
        <v>912</v>
      </c>
      <c r="HGF2" s="300"/>
      <c r="HGG2" s="300" t="s">
        <v>912</v>
      </c>
      <c r="HGH2" s="300"/>
      <c r="HGI2" s="300" t="s">
        <v>912</v>
      </c>
      <c r="HGJ2" s="300"/>
      <c r="HGK2" s="300" t="s">
        <v>912</v>
      </c>
      <c r="HGL2" s="300"/>
      <c r="HGM2" s="300" t="s">
        <v>912</v>
      </c>
      <c r="HGN2" s="300"/>
      <c r="HGO2" s="300" t="s">
        <v>912</v>
      </c>
      <c r="HGP2" s="300"/>
      <c r="HGQ2" s="300" t="s">
        <v>912</v>
      </c>
      <c r="HGR2" s="300"/>
      <c r="HGS2" s="300" t="s">
        <v>912</v>
      </c>
      <c r="HGT2" s="300"/>
      <c r="HGU2" s="300" t="s">
        <v>912</v>
      </c>
      <c r="HGV2" s="300"/>
      <c r="HGW2" s="300" t="s">
        <v>912</v>
      </c>
      <c r="HGX2" s="300"/>
      <c r="HGY2" s="300" t="s">
        <v>912</v>
      </c>
      <c r="HGZ2" s="300"/>
      <c r="HHA2" s="300" t="s">
        <v>912</v>
      </c>
      <c r="HHB2" s="300"/>
      <c r="HHC2" s="300" t="s">
        <v>912</v>
      </c>
      <c r="HHD2" s="300"/>
      <c r="HHE2" s="300" t="s">
        <v>912</v>
      </c>
      <c r="HHF2" s="300"/>
      <c r="HHG2" s="300" t="s">
        <v>912</v>
      </c>
      <c r="HHH2" s="300"/>
      <c r="HHI2" s="300" t="s">
        <v>912</v>
      </c>
      <c r="HHJ2" s="300"/>
      <c r="HHK2" s="300" t="s">
        <v>912</v>
      </c>
      <c r="HHL2" s="300"/>
      <c r="HHM2" s="300" t="s">
        <v>912</v>
      </c>
      <c r="HHN2" s="300"/>
      <c r="HHO2" s="300" t="s">
        <v>912</v>
      </c>
      <c r="HHP2" s="300"/>
      <c r="HHQ2" s="300" t="s">
        <v>912</v>
      </c>
      <c r="HHR2" s="300"/>
      <c r="HHS2" s="300" t="s">
        <v>912</v>
      </c>
      <c r="HHT2" s="300"/>
      <c r="HHU2" s="300" t="s">
        <v>912</v>
      </c>
      <c r="HHV2" s="300"/>
      <c r="HHW2" s="300" t="s">
        <v>912</v>
      </c>
      <c r="HHX2" s="300"/>
      <c r="HHY2" s="300" t="s">
        <v>912</v>
      </c>
      <c r="HHZ2" s="300"/>
      <c r="HIA2" s="300" t="s">
        <v>912</v>
      </c>
      <c r="HIB2" s="300"/>
      <c r="HIC2" s="300" t="s">
        <v>912</v>
      </c>
      <c r="HID2" s="300"/>
      <c r="HIE2" s="300" t="s">
        <v>912</v>
      </c>
      <c r="HIF2" s="300"/>
      <c r="HIG2" s="300" t="s">
        <v>912</v>
      </c>
      <c r="HIH2" s="300"/>
      <c r="HII2" s="300" t="s">
        <v>912</v>
      </c>
      <c r="HIJ2" s="300"/>
      <c r="HIK2" s="300" t="s">
        <v>912</v>
      </c>
      <c r="HIL2" s="300"/>
      <c r="HIM2" s="300" t="s">
        <v>912</v>
      </c>
      <c r="HIN2" s="300"/>
      <c r="HIO2" s="300" t="s">
        <v>912</v>
      </c>
      <c r="HIP2" s="300"/>
      <c r="HIQ2" s="300" t="s">
        <v>912</v>
      </c>
      <c r="HIR2" s="300"/>
      <c r="HIS2" s="300" t="s">
        <v>912</v>
      </c>
      <c r="HIT2" s="300"/>
      <c r="HIU2" s="300" t="s">
        <v>912</v>
      </c>
      <c r="HIV2" s="300"/>
      <c r="HIW2" s="300" t="s">
        <v>912</v>
      </c>
      <c r="HIX2" s="300"/>
      <c r="HIY2" s="300" t="s">
        <v>912</v>
      </c>
      <c r="HIZ2" s="300"/>
      <c r="HJA2" s="300" t="s">
        <v>912</v>
      </c>
      <c r="HJB2" s="300"/>
      <c r="HJC2" s="300" t="s">
        <v>912</v>
      </c>
      <c r="HJD2" s="300"/>
      <c r="HJE2" s="300" t="s">
        <v>912</v>
      </c>
      <c r="HJF2" s="300"/>
      <c r="HJG2" s="300" t="s">
        <v>912</v>
      </c>
      <c r="HJH2" s="300"/>
      <c r="HJI2" s="300" t="s">
        <v>912</v>
      </c>
      <c r="HJJ2" s="300"/>
      <c r="HJK2" s="300" t="s">
        <v>912</v>
      </c>
      <c r="HJL2" s="300"/>
      <c r="HJM2" s="300" t="s">
        <v>912</v>
      </c>
      <c r="HJN2" s="300"/>
      <c r="HJO2" s="300" t="s">
        <v>912</v>
      </c>
      <c r="HJP2" s="300"/>
      <c r="HJQ2" s="300" t="s">
        <v>912</v>
      </c>
      <c r="HJR2" s="300"/>
      <c r="HJS2" s="300" t="s">
        <v>912</v>
      </c>
      <c r="HJT2" s="300"/>
      <c r="HJU2" s="300" t="s">
        <v>912</v>
      </c>
      <c r="HJV2" s="300"/>
      <c r="HJW2" s="300" t="s">
        <v>912</v>
      </c>
      <c r="HJX2" s="300"/>
      <c r="HJY2" s="300" t="s">
        <v>912</v>
      </c>
      <c r="HJZ2" s="300"/>
      <c r="HKA2" s="300" t="s">
        <v>912</v>
      </c>
      <c r="HKB2" s="300"/>
      <c r="HKC2" s="300" t="s">
        <v>912</v>
      </c>
      <c r="HKD2" s="300"/>
      <c r="HKE2" s="300" t="s">
        <v>912</v>
      </c>
      <c r="HKF2" s="300"/>
      <c r="HKG2" s="300" t="s">
        <v>912</v>
      </c>
      <c r="HKH2" s="300"/>
      <c r="HKI2" s="300" t="s">
        <v>912</v>
      </c>
      <c r="HKJ2" s="300"/>
      <c r="HKK2" s="300" t="s">
        <v>912</v>
      </c>
      <c r="HKL2" s="300"/>
      <c r="HKM2" s="300" t="s">
        <v>912</v>
      </c>
      <c r="HKN2" s="300"/>
      <c r="HKO2" s="300" t="s">
        <v>912</v>
      </c>
      <c r="HKP2" s="300"/>
      <c r="HKQ2" s="300" t="s">
        <v>912</v>
      </c>
      <c r="HKR2" s="300"/>
      <c r="HKS2" s="300" t="s">
        <v>912</v>
      </c>
      <c r="HKT2" s="300"/>
      <c r="HKU2" s="300" t="s">
        <v>912</v>
      </c>
      <c r="HKV2" s="300"/>
      <c r="HKW2" s="300" t="s">
        <v>912</v>
      </c>
      <c r="HKX2" s="300"/>
      <c r="HKY2" s="300" t="s">
        <v>912</v>
      </c>
      <c r="HKZ2" s="300"/>
      <c r="HLA2" s="300" t="s">
        <v>912</v>
      </c>
      <c r="HLB2" s="300"/>
      <c r="HLC2" s="300" t="s">
        <v>912</v>
      </c>
      <c r="HLD2" s="300"/>
      <c r="HLE2" s="300" t="s">
        <v>912</v>
      </c>
      <c r="HLF2" s="300"/>
      <c r="HLG2" s="300" t="s">
        <v>912</v>
      </c>
      <c r="HLH2" s="300"/>
      <c r="HLI2" s="300" t="s">
        <v>912</v>
      </c>
      <c r="HLJ2" s="300"/>
      <c r="HLK2" s="300" t="s">
        <v>912</v>
      </c>
      <c r="HLL2" s="300"/>
      <c r="HLM2" s="300" t="s">
        <v>912</v>
      </c>
      <c r="HLN2" s="300"/>
      <c r="HLO2" s="300" t="s">
        <v>912</v>
      </c>
      <c r="HLP2" s="300"/>
      <c r="HLQ2" s="300" t="s">
        <v>912</v>
      </c>
      <c r="HLR2" s="300"/>
      <c r="HLS2" s="300" t="s">
        <v>912</v>
      </c>
      <c r="HLT2" s="300"/>
      <c r="HLU2" s="300" t="s">
        <v>912</v>
      </c>
      <c r="HLV2" s="300"/>
      <c r="HLW2" s="300" t="s">
        <v>912</v>
      </c>
      <c r="HLX2" s="300"/>
      <c r="HLY2" s="300" t="s">
        <v>912</v>
      </c>
      <c r="HLZ2" s="300"/>
      <c r="HMA2" s="300" t="s">
        <v>912</v>
      </c>
      <c r="HMB2" s="300"/>
      <c r="HMC2" s="300" t="s">
        <v>912</v>
      </c>
      <c r="HMD2" s="300"/>
      <c r="HME2" s="300" t="s">
        <v>912</v>
      </c>
      <c r="HMF2" s="300"/>
      <c r="HMG2" s="300" t="s">
        <v>912</v>
      </c>
      <c r="HMH2" s="300"/>
      <c r="HMI2" s="300" t="s">
        <v>912</v>
      </c>
      <c r="HMJ2" s="300"/>
      <c r="HMK2" s="300" t="s">
        <v>912</v>
      </c>
      <c r="HML2" s="300"/>
      <c r="HMM2" s="300" t="s">
        <v>912</v>
      </c>
      <c r="HMN2" s="300"/>
      <c r="HMO2" s="300" t="s">
        <v>912</v>
      </c>
      <c r="HMP2" s="300"/>
      <c r="HMQ2" s="300" t="s">
        <v>912</v>
      </c>
      <c r="HMR2" s="300"/>
      <c r="HMS2" s="300" t="s">
        <v>912</v>
      </c>
      <c r="HMT2" s="300"/>
      <c r="HMU2" s="300" t="s">
        <v>912</v>
      </c>
      <c r="HMV2" s="300"/>
      <c r="HMW2" s="300" t="s">
        <v>912</v>
      </c>
      <c r="HMX2" s="300"/>
      <c r="HMY2" s="300" t="s">
        <v>912</v>
      </c>
      <c r="HMZ2" s="300"/>
      <c r="HNA2" s="300" t="s">
        <v>912</v>
      </c>
      <c r="HNB2" s="300"/>
      <c r="HNC2" s="300" t="s">
        <v>912</v>
      </c>
      <c r="HND2" s="300"/>
      <c r="HNE2" s="300" t="s">
        <v>912</v>
      </c>
      <c r="HNF2" s="300"/>
      <c r="HNG2" s="300" t="s">
        <v>912</v>
      </c>
      <c r="HNH2" s="300"/>
      <c r="HNI2" s="300" t="s">
        <v>912</v>
      </c>
      <c r="HNJ2" s="300"/>
      <c r="HNK2" s="300" t="s">
        <v>912</v>
      </c>
      <c r="HNL2" s="300"/>
      <c r="HNM2" s="300" t="s">
        <v>912</v>
      </c>
      <c r="HNN2" s="300"/>
      <c r="HNO2" s="300" t="s">
        <v>912</v>
      </c>
      <c r="HNP2" s="300"/>
      <c r="HNQ2" s="300" t="s">
        <v>912</v>
      </c>
      <c r="HNR2" s="300"/>
      <c r="HNS2" s="300" t="s">
        <v>912</v>
      </c>
      <c r="HNT2" s="300"/>
      <c r="HNU2" s="300" t="s">
        <v>912</v>
      </c>
      <c r="HNV2" s="300"/>
      <c r="HNW2" s="300" t="s">
        <v>912</v>
      </c>
      <c r="HNX2" s="300"/>
      <c r="HNY2" s="300" t="s">
        <v>912</v>
      </c>
      <c r="HNZ2" s="300"/>
      <c r="HOA2" s="300" t="s">
        <v>912</v>
      </c>
      <c r="HOB2" s="300"/>
      <c r="HOC2" s="300" t="s">
        <v>912</v>
      </c>
      <c r="HOD2" s="300"/>
      <c r="HOE2" s="300" t="s">
        <v>912</v>
      </c>
      <c r="HOF2" s="300"/>
      <c r="HOG2" s="300" t="s">
        <v>912</v>
      </c>
      <c r="HOH2" s="300"/>
      <c r="HOI2" s="300" t="s">
        <v>912</v>
      </c>
      <c r="HOJ2" s="300"/>
      <c r="HOK2" s="300" t="s">
        <v>912</v>
      </c>
      <c r="HOL2" s="300"/>
      <c r="HOM2" s="300" t="s">
        <v>912</v>
      </c>
      <c r="HON2" s="300"/>
      <c r="HOO2" s="300" t="s">
        <v>912</v>
      </c>
      <c r="HOP2" s="300"/>
      <c r="HOQ2" s="300" t="s">
        <v>912</v>
      </c>
      <c r="HOR2" s="300"/>
      <c r="HOS2" s="300" t="s">
        <v>912</v>
      </c>
      <c r="HOT2" s="300"/>
      <c r="HOU2" s="300" t="s">
        <v>912</v>
      </c>
      <c r="HOV2" s="300"/>
      <c r="HOW2" s="300" t="s">
        <v>912</v>
      </c>
      <c r="HOX2" s="300"/>
      <c r="HOY2" s="300" t="s">
        <v>912</v>
      </c>
      <c r="HOZ2" s="300"/>
      <c r="HPA2" s="300" t="s">
        <v>912</v>
      </c>
      <c r="HPB2" s="300"/>
      <c r="HPC2" s="300" t="s">
        <v>912</v>
      </c>
      <c r="HPD2" s="300"/>
      <c r="HPE2" s="300" t="s">
        <v>912</v>
      </c>
      <c r="HPF2" s="300"/>
      <c r="HPG2" s="300" t="s">
        <v>912</v>
      </c>
      <c r="HPH2" s="300"/>
      <c r="HPI2" s="300" t="s">
        <v>912</v>
      </c>
      <c r="HPJ2" s="300"/>
      <c r="HPK2" s="300" t="s">
        <v>912</v>
      </c>
      <c r="HPL2" s="300"/>
      <c r="HPM2" s="300" t="s">
        <v>912</v>
      </c>
      <c r="HPN2" s="300"/>
      <c r="HPO2" s="300" t="s">
        <v>912</v>
      </c>
      <c r="HPP2" s="300"/>
      <c r="HPQ2" s="300" t="s">
        <v>912</v>
      </c>
      <c r="HPR2" s="300"/>
      <c r="HPS2" s="300" t="s">
        <v>912</v>
      </c>
      <c r="HPT2" s="300"/>
      <c r="HPU2" s="300" t="s">
        <v>912</v>
      </c>
      <c r="HPV2" s="300"/>
      <c r="HPW2" s="300" t="s">
        <v>912</v>
      </c>
      <c r="HPX2" s="300"/>
      <c r="HPY2" s="300" t="s">
        <v>912</v>
      </c>
      <c r="HPZ2" s="300"/>
      <c r="HQA2" s="300" t="s">
        <v>912</v>
      </c>
      <c r="HQB2" s="300"/>
      <c r="HQC2" s="300" t="s">
        <v>912</v>
      </c>
      <c r="HQD2" s="300"/>
      <c r="HQE2" s="300" t="s">
        <v>912</v>
      </c>
      <c r="HQF2" s="300"/>
      <c r="HQG2" s="300" t="s">
        <v>912</v>
      </c>
      <c r="HQH2" s="300"/>
      <c r="HQI2" s="300" t="s">
        <v>912</v>
      </c>
      <c r="HQJ2" s="300"/>
      <c r="HQK2" s="300" t="s">
        <v>912</v>
      </c>
      <c r="HQL2" s="300"/>
      <c r="HQM2" s="300" t="s">
        <v>912</v>
      </c>
      <c r="HQN2" s="300"/>
      <c r="HQO2" s="300" t="s">
        <v>912</v>
      </c>
      <c r="HQP2" s="300"/>
      <c r="HQQ2" s="300" t="s">
        <v>912</v>
      </c>
      <c r="HQR2" s="300"/>
      <c r="HQS2" s="300" t="s">
        <v>912</v>
      </c>
      <c r="HQT2" s="300"/>
      <c r="HQU2" s="300" t="s">
        <v>912</v>
      </c>
      <c r="HQV2" s="300"/>
      <c r="HQW2" s="300" t="s">
        <v>912</v>
      </c>
      <c r="HQX2" s="300"/>
      <c r="HQY2" s="300" t="s">
        <v>912</v>
      </c>
      <c r="HQZ2" s="300"/>
      <c r="HRA2" s="300" t="s">
        <v>912</v>
      </c>
      <c r="HRB2" s="300"/>
      <c r="HRC2" s="300" t="s">
        <v>912</v>
      </c>
      <c r="HRD2" s="300"/>
      <c r="HRE2" s="300" t="s">
        <v>912</v>
      </c>
      <c r="HRF2" s="300"/>
      <c r="HRG2" s="300" t="s">
        <v>912</v>
      </c>
      <c r="HRH2" s="300"/>
      <c r="HRI2" s="300" t="s">
        <v>912</v>
      </c>
      <c r="HRJ2" s="300"/>
      <c r="HRK2" s="300" t="s">
        <v>912</v>
      </c>
      <c r="HRL2" s="300"/>
      <c r="HRM2" s="300" t="s">
        <v>912</v>
      </c>
      <c r="HRN2" s="300"/>
      <c r="HRO2" s="300" t="s">
        <v>912</v>
      </c>
      <c r="HRP2" s="300"/>
      <c r="HRQ2" s="300" t="s">
        <v>912</v>
      </c>
      <c r="HRR2" s="300"/>
      <c r="HRS2" s="300" t="s">
        <v>912</v>
      </c>
      <c r="HRT2" s="300"/>
      <c r="HRU2" s="300" t="s">
        <v>912</v>
      </c>
      <c r="HRV2" s="300"/>
      <c r="HRW2" s="300" t="s">
        <v>912</v>
      </c>
      <c r="HRX2" s="300"/>
      <c r="HRY2" s="300" t="s">
        <v>912</v>
      </c>
      <c r="HRZ2" s="300"/>
      <c r="HSA2" s="300" t="s">
        <v>912</v>
      </c>
      <c r="HSB2" s="300"/>
      <c r="HSC2" s="300" t="s">
        <v>912</v>
      </c>
      <c r="HSD2" s="300"/>
      <c r="HSE2" s="300" t="s">
        <v>912</v>
      </c>
      <c r="HSF2" s="300"/>
      <c r="HSG2" s="300" t="s">
        <v>912</v>
      </c>
      <c r="HSH2" s="300"/>
      <c r="HSI2" s="300" t="s">
        <v>912</v>
      </c>
      <c r="HSJ2" s="300"/>
      <c r="HSK2" s="300" t="s">
        <v>912</v>
      </c>
      <c r="HSL2" s="300"/>
      <c r="HSM2" s="300" t="s">
        <v>912</v>
      </c>
      <c r="HSN2" s="300"/>
      <c r="HSO2" s="300" t="s">
        <v>912</v>
      </c>
      <c r="HSP2" s="300"/>
      <c r="HSQ2" s="300" t="s">
        <v>912</v>
      </c>
      <c r="HSR2" s="300"/>
      <c r="HSS2" s="300" t="s">
        <v>912</v>
      </c>
      <c r="HST2" s="300"/>
      <c r="HSU2" s="300" t="s">
        <v>912</v>
      </c>
      <c r="HSV2" s="300"/>
      <c r="HSW2" s="300" t="s">
        <v>912</v>
      </c>
      <c r="HSX2" s="300"/>
      <c r="HSY2" s="300" t="s">
        <v>912</v>
      </c>
      <c r="HSZ2" s="300"/>
      <c r="HTA2" s="300" t="s">
        <v>912</v>
      </c>
      <c r="HTB2" s="300"/>
      <c r="HTC2" s="300" t="s">
        <v>912</v>
      </c>
      <c r="HTD2" s="300"/>
      <c r="HTE2" s="300" t="s">
        <v>912</v>
      </c>
      <c r="HTF2" s="300"/>
      <c r="HTG2" s="300" t="s">
        <v>912</v>
      </c>
      <c r="HTH2" s="300"/>
      <c r="HTI2" s="300" t="s">
        <v>912</v>
      </c>
      <c r="HTJ2" s="300"/>
      <c r="HTK2" s="300" t="s">
        <v>912</v>
      </c>
      <c r="HTL2" s="300"/>
      <c r="HTM2" s="300" t="s">
        <v>912</v>
      </c>
      <c r="HTN2" s="300"/>
      <c r="HTO2" s="300" t="s">
        <v>912</v>
      </c>
      <c r="HTP2" s="300"/>
      <c r="HTQ2" s="300" t="s">
        <v>912</v>
      </c>
      <c r="HTR2" s="300"/>
      <c r="HTS2" s="300" t="s">
        <v>912</v>
      </c>
      <c r="HTT2" s="300"/>
      <c r="HTU2" s="300" t="s">
        <v>912</v>
      </c>
      <c r="HTV2" s="300"/>
      <c r="HTW2" s="300" t="s">
        <v>912</v>
      </c>
      <c r="HTX2" s="300"/>
      <c r="HTY2" s="300" t="s">
        <v>912</v>
      </c>
      <c r="HTZ2" s="300"/>
      <c r="HUA2" s="300" t="s">
        <v>912</v>
      </c>
      <c r="HUB2" s="300"/>
      <c r="HUC2" s="300" t="s">
        <v>912</v>
      </c>
      <c r="HUD2" s="300"/>
      <c r="HUE2" s="300" t="s">
        <v>912</v>
      </c>
      <c r="HUF2" s="300"/>
      <c r="HUG2" s="300" t="s">
        <v>912</v>
      </c>
      <c r="HUH2" s="300"/>
      <c r="HUI2" s="300" t="s">
        <v>912</v>
      </c>
      <c r="HUJ2" s="300"/>
      <c r="HUK2" s="300" t="s">
        <v>912</v>
      </c>
      <c r="HUL2" s="300"/>
      <c r="HUM2" s="300" t="s">
        <v>912</v>
      </c>
      <c r="HUN2" s="300"/>
      <c r="HUO2" s="300" t="s">
        <v>912</v>
      </c>
      <c r="HUP2" s="300"/>
      <c r="HUQ2" s="300" t="s">
        <v>912</v>
      </c>
      <c r="HUR2" s="300"/>
      <c r="HUS2" s="300" t="s">
        <v>912</v>
      </c>
      <c r="HUT2" s="300"/>
      <c r="HUU2" s="300" t="s">
        <v>912</v>
      </c>
      <c r="HUV2" s="300"/>
      <c r="HUW2" s="300" t="s">
        <v>912</v>
      </c>
      <c r="HUX2" s="300"/>
      <c r="HUY2" s="300" t="s">
        <v>912</v>
      </c>
      <c r="HUZ2" s="300"/>
      <c r="HVA2" s="300" t="s">
        <v>912</v>
      </c>
      <c r="HVB2" s="300"/>
      <c r="HVC2" s="300" t="s">
        <v>912</v>
      </c>
      <c r="HVD2" s="300"/>
      <c r="HVE2" s="300" t="s">
        <v>912</v>
      </c>
      <c r="HVF2" s="300"/>
      <c r="HVG2" s="300" t="s">
        <v>912</v>
      </c>
      <c r="HVH2" s="300"/>
      <c r="HVI2" s="300" t="s">
        <v>912</v>
      </c>
      <c r="HVJ2" s="300"/>
      <c r="HVK2" s="300" t="s">
        <v>912</v>
      </c>
      <c r="HVL2" s="300"/>
      <c r="HVM2" s="300" t="s">
        <v>912</v>
      </c>
      <c r="HVN2" s="300"/>
      <c r="HVO2" s="300" t="s">
        <v>912</v>
      </c>
      <c r="HVP2" s="300"/>
      <c r="HVQ2" s="300" t="s">
        <v>912</v>
      </c>
      <c r="HVR2" s="300"/>
      <c r="HVS2" s="300" t="s">
        <v>912</v>
      </c>
      <c r="HVT2" s="300"/>
      <c r="HVU2" s="300" t="s">
        <v>912</v>
      </c>
      <c r="HVV2" s="300"/>
      <c r="HVW2" s="300" t="s">
        <v>912</v>
      </c>
      <c r="HVX2" s="300"/>
      <c r="HVY2" s="300" t="s">
        <v>912</v>
      </c>
      <c r="HVZ2" s="300"/>
      <c r="HWA2" s="300" t="s">
        <v>912</v>
      </c>
      <c r="HWB2" s="300"/>
      <c r="HWC2" s="300" t="s">
        <v>912</v>
      </c>
      <c r="HWD2" s="300"/>
      <c r="HWE2" s="300" t="s">
        <v>912</v>
      </c>
      <c r="HWF2" s="300"/>
      <c r="HWG2" s="300" t="s">
        <v>912</v>
      </c>
      <c r="HWH2" s="300"/>
      <c r="HWI2" s="300" t="s">
        <v>912</v>
      </c>
      <c r="HWJ2" s="300"/>
      <c r="HWK2" s="300" t="s">
        <v>912</v>
      </c>
      <c r="HWL2" s="300"/>
      <c r="HWM2" s="300" t="s">
        <v>912</v>
      </c>
      <c r="HWN2" s="300"/>
      <c r="HWO2" s="300" t="s">
        <v>912</v>
      </c>
      <c r="HWP2" s="300"/>
      <c r="HWQ2" s="300" t="s">
        <v>912</v>
      </c>
      <c r="HWR2" s="300"/>
      <c r="HWS2" s="300" t="s">
        <v>912</v>
      </c>
      <c r="HWT2" s="300"/>
      <c r="HWU2" s="300" t="s">
        <v>912</v>
      </c>
      <c r="HWV2" s="300"/>
      <c r="HWW2" s="300" t="s">
        <v>912</v>
      </c>
      <c r="HWX2" s="300"/>
      <c r="HWY2" s="300" t="s">
        <v>912</v>
      </c>
      <c r="HWZ2" s="300"/>
      <c r="HXA2" s="300" t="s">
        <v>912</v>
      </c>
      <c r="HXB2" s="300"/>
      <c r="HXC2" s="300" t="s">
        <v>912</v>
      </c>
      <c r="HXD2" s="300"/>
      <c r="HXE2" s="300" t="s">
        <v>912</v>
      </c>
      <c r="HXF2" s="300"/>
      <c r="HXG2" s="300" t="s">
        <v>912</v>
      </c>
      <c r="HXH2" s="300"/>
      <c r="HXI2" s="300" t="s">
        <v>912</v>
      </c>
      <c r="HXJ2" s="300"/>
      <c r="HXK2" s="300" t="s">
        <v>912</v>
      </c>
      <c r="HXL2" s="300"/>
      <c r="HXM2" s="300" t="s">
        <v>912</v>
      </c>
      <c r="HXN2" s="300"/>
      <c r="HXO2" s="300" t="s">
        <v>912</v>
      </c>
      <c r="HXP2" s="300"/>
      <c r="HXQ2" s="300" t="s">
        <v>912</v>
      </c>
      <c r="HXR2" s="300"/>
      <c r="HXS2" s="300" t="s">
        <v>912</v>
      </c>
      <c r="HXT2" s="300"/>
      <c r="HXU2" s="300" t="s">
        <v>912</v>
      </c>
      <c r="HXV2" s="300"/>
      <c r="HXW2" s="300" t="s">
        <v>912</v>
      </c>
      <c r="HXX2" s="300"/>
      <c r="HXY2" s="300" t="s">
        <v>912</v>
      </c>
      <c r="HXZ2" s="300"/>
      <c r="HYA2" s="300" t="s">
        <v>912</v>
      </c>
      <c r="HYB2" s="300"/>
      <c r="HYC2" s="300" t="s">
        <v>912</v>
      </c>
      <c r="HYD2" s="300"/>
      <c r="HYE2" s="300" t="s">
        <v>912</v>
      </c>
      <c r="HYF2" s="300"/>
      <c r="HYG2" s="300" t="s">
        <v>912</v>
      </c>
      <c r="HYH2" s="300"/>
      <c r="HYI2" s="300" t="s">
        <v>912</v>
      </c>
      <c r="HYJ2" s="300"/>
      <c r="HYK2" s="300" t="s">
        <v>912</v>
      </c>
      <c r="HYL2" s="300"/>
      <c r="HYM2" s="300" t="s">
        <v>912</v>
      </c>
      <c r="HYN2" s="300"/>
      <c r="HYO2" s="300" t="s">
        <v>912</v>
      </c>
      <c r="HYP2" s="300"/>
      <c r="HYQ2" s="300" t="s">
        <v>912</v>
      </c>
      <c r="HYR2" s="300"/>
      <c r="HYS2" s="300" t="s">
        <v>912</v>
      </c>
      <c r="HYT2" s="300"/>
      <c r="HYU2" s="300" t="s">
        <v>912</v>
      </c>
      <c r="HYV2" s="300"/>
      <c r="HYW2" s="300" t="s">
        <v>912</v>
      </c>
      <c r="HYX2" s="300"/>
      <c r="HYY2" s="300" t="s">
        <v>912</v>
      </c>
      <c r="HYZ2" s="300"/>
      <c r="HZA2" s="300" t="s">
        <v>912</v>
      </c>
      <c r="HZB2" s="300"/>
      <c r="HZC2" s="300" t="s">
        <v>912</v>
      </c>
      <c r="HZD2" s="300"/>
      <c r="HZE2" s="300" t="s">
        <v>912</v>
      </c>
      <c r="HZF2" s="300"/>
      <c r="HZG2" s="300" t="s">
        <v>912</v>
      </c>
      <c r="HZH2" s="300"/>
      <c r="HZI2" s="300" t="s">
        <v>912</v>
      </c>
      <c r="HZJ2" s="300"/>
      <c r="HZK2" s="300" t="s">
        <v>912</v>
      </c>
      <c r="HZL2" s="300"/>
      <c r="HZM2" s="300" t="s">
        <v>912</v>
      </c>
      <c r="HZN2" s="300"/>
      <c r="HZO2" s="300" t="s">
        <v>912</v>
      </c>
      <c r="HZP2" s="300"/>
      <c r="HZQ2" s="300" t="s">
        <v>912</v>
      </c>
      <c r="HZR2" s="300"/>
      <c r="HZS2" s="300" t="s">
        <v>912</v>
      </c>
      <c r="HZT2" s="300"/>
      <c r="HZU2" s="300" t="s">
        <v>912</v>
      </c>
      <c r="HZV2" s="300"/>
      <c r="HZW2" s="300" t="s">
        <v>912</v>
      </c>
      <c r="HZX2" s="300"/>
      <c r="HZY2" s="300" t="s">
        <v>912</v>
      </c>
      <c r="HZZ2" s="300"/>
      <c r="IAA2" s="300" t="s">
        <v>912</v>
      </c>
      <c r="IAB2" s="300"/>
      <c r="IAC2" s="300" t="s">
        <v>912</v>
      </c>
      <c r="IAD2" s="300"/>
      <c r="IAE2" s="300" t="s">
        <v>912</v>
      </c>
      <c r="IAF2" s="300"/>
      <c r="IAG2" s="300" t="s">
        <v>912</v>
      </c>
      <c r="IAH2" s="300"/>
      <c r="IAI2" s="300" t="s">
        <v>912</v>
      </c>
      <c r="IAJ2" s="300"/>
      <c r="IAK2" s="300" t="s">
        <v>912</v>
      </c>
      <c r="IAL2" s="300"/>
      <c r="IAM2" s="300" t="s">
        <v>912</v>
      </c>
      <c r="IAN2" s="300"/>
      <c r="IAO2" s="300" t="s">
        <v>912</v>
      </c>
      <c r="IAP2" s="300"/>
      <c r="IAQ2" s="300" t="s">
        <v>912</v>
      </c>
      <c r="IAR2" s="300"/>
      <c r="IAS2" s="300" t="s">
        <v>912</v>
      </c>
      <c r="IAT2" s="300"/>
      <c r="IAU2" s="300" t="s">
        <v>912</v>
      </c>
      <c r="IAV2" s="300"/>
      <c r="IAW2" s="300" t="s">
        <v>912</v>
      </c>
      <c r="IAX2" s="300"/>
      <c r="IAY2" s="300" t="s">
        <v>912</v>
      </c>
      <c r="IAZ2" s="300"/>
      <c r="IBA2" s="300" t="s">
        <v>912</v>
      </c>
      <c r="IBB2" s="300"/>
      <c r="IBC2" s="300" t="s">
        <v>912</v>
      </c>
      <c r="IBD2" s="300"/>
      <c r="IBE2" s="300" t="s">
        <v>912</v>
      </c>
      <c r="IBF2" s="300"/>
      <c r="IBG2" s="300" t="s">
        <v>912</v>
      </c>
      <c r="IBH2" s="300"/>
      <c r="IBI2" s="300" t="s">
        <v>912</v>
      </c>
      <c r="IBJ2" s="300"/>
      <c r="IBK2" s="300" t="s">
        <v>912</v>
      </c>
      <c r="IBL2" s="300"/>
      <c r="IBM2" s="300" t="s">
        <v>912</v>
      </c>
      <c r="IBN2" s="300"/>
      <c r="IBO2" s="300" t="s">
        <v>912</v>
      </c>
      <c r="IBP2" s="300"/>
      <c r="IBQ2" s="300" t="s">
        <v>912</v>
      </c>
      <c r="IBR2" s="300"/>
      <c r="IBS2" s="300" t="s">
        <v>912</v>
      </c>
      <c r="IBT2" s="300"/>
      <c r="IBU2" s="300" t="s">
        <v>912</v>
      </c>
      <c r="IBV2" s="300"/>
      <c r="IBW2" s="300" t="s">
        <v>912</v>
      </c>
      <c r="IBX2" s="300"/>
      <c r="IBY2" s="300" t="s">
        <v>912</v>
      </c>
      <c r="IBZ2" s="300"/>
      <c r="ICA2" s="300" t="s">
        <v>912</v>
      </c>
      <c r="ICB2" s="300"/>
      <c r="ICC2" s="300" t="s">
        <v>912</v>
      </c>
      <c r="ICD2" s="300"/>
      <c r="ICE2" s="300" t="s">
        <v>912</v>
      </c>
      <c r="ICF2" s="300"/>
      <c r="ICG2" s="300" t="s">
        <v>912</v>
      </c>
      <c r="ICH2" s="300"/>
      <c r="ICI2" s="300" t="s">
        <v>912</v>
      </c>
      <c r="ICJ2" s="300"/>
      <c r="ICK2" s="300" t="s">
        <v>912</v>
      </c>
      <c r="ICL2" s="300"/>
      <c r="ICM2" s="300" t="s">
        <v>912</v>
      </c>
      <c r="ICN2" s="300"/>
      <c r="ICO2" s="300" t="s">
        <v>912</v>
      </c>
      <c r="ICP2" s="300"/>
      <c r="ICQ2" s="300" t="s">
        <v>912</v>
      </c>
      <c r="ICR2" s="300"/>
      <c r="ICS2" s="300" t="s">
        <v>912</v>
      </c>
      <c r="ICT2" s="300"/>
      <c r="ICU2" s="300" t="s">
        <v>912</v>
      </c>
      <c r="ICV2" s="300"/>
      <c r="ICW2" s="300" t="s">
        <v>912</v>
      </c>
      <c r="ICX2" s="300"/>
      <c r="ICY2" s="300" t="s">
        <v>912</v>
      </c>
      <c r="ICZ2" s="300"/>
      <c r="IDA2" s="300" t="s">
        <v>912</v>
      </c>
      <c r="IDB2" s="300"/>
      <c r="IDC2" s="300" t="s">
        <v>912</v>
      </c>
      <c r="IDD2" s="300"/>
      <c r="IDE2" s="300" t="s">
        <v>912</v>
      </c>
      <c r="IDF2" s="300"/>
      <c r="IDG2" s="300" t="s">
        <v>912</v>
      </c>
      <c r="IDH2" s="300"/>
      <c r="IDI2" s="300" t="s">
        <v>912</v>
      </c>
      <c r="IDJ2" s="300"/>
      <c r="IDK2" s="300" t="s">
        <v>912</v>
      </c>
      <c r="IDL2" s="300"/>
      <c r="IDM2" s="300" t="s">
        <v>912</v>
      </c>
      <c r="IDN2" s="300"/>
      <c r="IDO2" s="300" t="s">
        <v>912</v>
      </c>
      <c r="IDP2" s="300"/>
      <c r="IDQ2" s="300" t="s">
        <v>912</v>
      </c>
      <c r="IDR2" s="300"/>
      <c r="IDS2" s="300" t="s">
        <v>912</v>
      </c>
      <c r="IDT2" s="300"/>
      <c r="IDU2" s="300" t="s">
        <v>912</v>
      </c>
      <c r="IDV2" s="300"/>
      <c r="IDW2" s="300" t="s">
        <v>912</v>
      </c>
      <c r="IDX2" s="300"/>
      <c r="IDY2" s="300" t="s">
        <v>912</v>
      </c>
      <c r="IDZ2" s="300"/>
      <c r="IEA2" s="300" t="s">
        <v>912</v>
      </c>
      <c r="IEB2" s="300"/>
      <c r="IEC2" s="300" t="s">
        <v>912</v>
      </c>
      <c r="IED2" s="300"/>
      <c r="IEE2" s="300" t="s">
        <v>912</v>
      </c>
      <c r="IEF2" s="300"/>
      <c r="IEG2" s="300" t="s">
        <v>912</v>
      </c>
      <c r="IEH2" s="300"/>
      <c r="IEI2" s="300" t="s">
        <v>912</v>
      </c>
      <c r="IEJ2" s="300"/>
      <c r="IEK2" s="300" t="s">
        <v>912</v>
      </c>
      <c r="IEL2" s="300"/>
      <c r="IEM2" s="300" t="s">
        <v>912</v>
      </c>
      <c r="IEN2" s="300"/>
      <c r="IEO2" s="300" t="s">
        <v>912</v>
      </c>
      <c r="IEP2" s="300"/>
      <c r="IEQ2" s="300" t="s">
        <v>912</v>
      </c>
      <c r="IER2" s="300"/>
      <c r="IES2" s="300" t="s">
        <v>912</v>
      </c>
      <c r="IET2" s="300"/>
      <c r="IEU2" s="300" t="s">
        <v>912</v>
      </c>
      <c r="IEV2" s="300"/>
      <c r="IEW2" s="300" t="s">
        <v>912</v>
      </c>
      <c r="IEX2" s="300"/>
      <c r="IEY2" s="300" t="s">
        <v>912</v>
      </c>
      <c r="IEZ2" s="300"/>
      <c r="IFA2" s="300" t="s">
        <v>912</v>
      </c>
      <c r="IFB2" s="300"/>
      <c r="IFC2" s="300" t="s">
        <v>912</v>
      </c>
      <c r="IFD2" s="300"/>
      <c r="IFE2" s="300" t="s">
        <v>912</v>
      </c>
      <c r="IFF2" s="300"/>
      <c r="IFG2" s="300" t="s">
        <v>912</v>
      </c>
      <c r="IFH2" s="300"/>
      <c r="IFI2" s="300" t="s">
        <v>912</v>
      </c>
      <c r="IFJ2" s="300"/>
      <c r="IFK2" s="300" t="s">
        <v>912</v>
      </c>
      <c r="IFL2" s="300"/>
      <c r="IFM2" s="300" t="s">
        <v>912</v>
      </c>
      <c r="IFN2" s="300"/>
      <c r="IFO2" s="300" t="s">
        <v>912</v>
      </c>
      <c r="IFP2" s="300"/>
      <c r="IFQ2" s="300" t="s">
        <v>912</v>
      </c>
      <c r="IFR2" s="300"/>
      <c r="IFS2" s="300" t="s">
        <v>912</v>
      </c>
      <c r="IFT2" s="300"/>
      <c r="IFU2" s="300" t="s">
        <v>912</v>
      </c>
      <c r="IFV2" s="300"/>
      <c r="IFW2" s="300" t="s">
        <v>912</v>
      </c>
      <c r="IFX2" s="300"/>
      <c r="IFY2" s="300" t="s">
        <v>912</v>
      </c>
      <c r="IFZ2" s="300"/>
      <c r="IGA2" s="300" t="s">
        <v>912</v>
      </c>
      <c r="IGB2" s="300"/>
      <c r="IGC2" s="300" t="s">
        <v>912</v>
      </c>
      <c r="IGD2" s="300"/>
      <c r="IGE2" s="300" t="s">
        <v>912</v>
      </c>
      <c r="IGF2" s="300"/>
      <c r="IGG2" s="300" t="s">
        <v>912</v>
      </c>
      <c r="IGH2" s="300"/>
      <c r="IGI2" s="300" t="s">
        <v>912</v>
      </c>
      <c r="IGJ2" s="300"/>
      <c r="IGK2" s="300" t="s">
        <v>912</v>
      </c>
      <c r="IGL2" s="300"/>
      <c r="IGM2" s="300" t="s">
        <v>912</v>
      </c>
      <c r="IGN2" s="300"/>
      <c r="IGO2" s="300" t="s">
        <v>912</v>
      </c>
      <c r="IGP2" s="300"/>
      <c r="IGQ2" s="300" t="s">
        <v>912</v>
      </c>
      <c r="IGR2" s="300"/>
      <c r="IGS2" s="300" t="s">
        <v>912</v>
      </c>
      <c r="IGT2" s="300"/>
      <c r="IGU2" s="300" t="s">
        <v>912</v>
      </c>
      <c r="IGV2" s="300"/>
      <c r="IGW2" s="300" t="s">
        <v>912</v>
      </c>
      <c r="IGX2" s="300"/>
      <c r="IGY2" s="300" t="s">
        <v>912</v>
      </c>
      <c r="IGZ2" s="300"/>
      <c r="IHA2" s="300" t="s">
        <v>912</v>
      </c>
      <c r="IHB2" s="300"/>
      <c r="IHC2" s="300" t="s">
        <v>912</v>
      </c>
      <c r="IHD2" s="300"/>
      <c r="IHE2" s="300" t="s">
        <v>912</v>
      </c>
      <c r="IHF2" s="300"/>
      <c r="IHG2" s="300" t="s">
        <v>912</v>
      </c>
      <c r="IHH2" s="300"/>
      <c r="IHI2" s="300" t="s">
        <v>912</v>
      </c>
      <c r="IHJ2" s="300"/>
      <c r="IHK2" s="300" t="s">
        <v>912</v>
      </c>
      <c r="IHL2" s="300"/>
      <c r="IHM2" s="300" t="s">
        <v>912</v>
      </c>
      <c r="IHN2" s="300"/>
      <c r="IHO2" s="300" t="s">
        <v>912</v>
      </c>
      <c r="IHP2" s="300"/>
      <c r="IHQ2" s="300" t="s">
        <v>912</v>
      </c>
      <c r="IHR2" s="300"/>
      <c r="IHS2" s="300" t="s">
        <v>912</v>
      </c>
      <c r="IHT2" s="300"/>
      <c r="IHU2" s="300" t="s">
        <v>912</v>
      </c>
      <c r="IHV2" s="300"/>
      <c r="IHW2" s="300" t="s">
        <v>912</v>
      </c>
      <c r="IHX2" s="300"/>
      <c r="IHY2" s="300" t="s">
        <v>912</v>
      </c>
      <c r="IHZ2" s="300"/>
      <c r="IIA2" s="300" t="s">
        <v>912</v>
      </c>
      <c r="IIB2" s="300"/>
      <c r="IIC2" s="300" t="s">
        <v>912</v>
      </c>
      <c r="IID2" s="300"/>
      <c r="IIE2" s="300" t="s">
        <v>912</v>
      </c>
      <c r="IIF2" s="300"/>
      <c r="IIG2" s="300" t="s">
        <v>912</v>
      </c>
      <c r="IIH2" s="300"/>
      <c r="III2" s="300" t="s">
        <v>912</v>
      </c>
      <c r="IIJ2" s="300"/>
      <c r="IIK2" s="300" t="s">
        <v>912</v>
      </c>
      <c r="IIL2" s="300"/>
      <c r="IIM2" s="300" t="s">
        <v>912</v>
      </c>
      <c r="IIN2" s="300"/>
      <c r="IIO2" s="300" t="s">
        <v>912</v>
      </c>
      <c r="IIP2" s="300"/>
      <c r="IIQ2" s="300" t="s">
        <v>912</v>
      </c>
      <c r="IIR2" s="300"/>
      <c r="IIS2" s="300" t="s">
        <v>912</v>
      </c>
      <c r="IIT2" s="300"/>
      <c r="IIU2" s="300" t="s">
        <v>912</v>
      </c>
      <c r="IIV2" s="300"/>
      <c r="IIW2" s="300" t="s">
        <v>912</v>
      </c>
      <c r="IIX2" s="300"/>
      <c r="IIY2" s="300" t="s">
        <v>912</v>
      </c>
      <c r="IIZ2" s="300"/>
      <c r="IJA2" s="300" t="s">
        <v>912</v>
      </c>
      <c r="IJB2" s="300"/>
      <c r="IJC2" s="300" t="s">
        <v>912</v>
      </c>
      <c r="IJD2" s="300"/>
      <c r="IJE2" s="300" t="s">
        <v>912</v>
      </c>
      <c r="IJF2" s="300"/>
      <c r="IJG2" s="300" t="s">
        <v>912</v>
      </c>
      <c r="IJH2" s="300"/>
      <c r="IJI2" s="300" t="s">
        <v>912</v>
      </c>
      <c r="IJJ2" s="300"/>
      <c r="IJK2" s="300" t="s">
        <v>912</v>
      </c>
      <c r="IJL2" s="300"/>
      <c r="IJM2" s="300" t="s">
        <v>912</v>
      </c>
      <c r="IJN2" s="300"/>
      <c r="IJO2" s="300" t="s">
        <v>912</v>
      </c>
      <c r="IJP2" s="300"/>
      <c r="IJQ2" s="300" t="s">
        <v>912</v>
      </c>
      <c r="IJR2" s="300"/>
      <c r="IJS2" s="300" t="s">
        <v>912</v>
      </c>
      <c r="IJT2" s="300"/>
      <c r="IJU2" s="300" t="s">
        <v>912</v>
      </c>
      <c r="IJV2" s="300"/>
      <c r="IJW2" s="300" t="s">
        <v>912</v>
      </c>
      <c r="IJX2" s="300"/>
      <c r="IJY2" s="300" t="s">
        <v>912</v>
      </c>
      <c r="IJZ2" s="300"/>
      <c r="IKA2" s="300" t="s">
        <v>912</v>
      </c>
      <c r="IKB2" s="300"/>
      <c r="IKC2" s="300" t="s">
        <v>912</v>
      </c>
      <c r="IKD2" s="300"/>
      <c r="IKE2" s="300" t="s">
        <v>912</v>
      </c>
      <c r="IKF2" s="300"/>
      <c r="IKG2" s="300" t="s">
        <v>912</v>
      </c>
      <c r="IKH2" s="300"/>
      <c r="IKI2" s="300" t="s">
        <v>912</v>
      </c>
      <c r="IKJ2" s="300"/>
      <c r="IKK2" s="300" t="s">
        <v>912</v>
      </c>
      <c r="IKL2" s="300"/>
      <c r="IKM2" s="300" t="s">
        <v>912</v>
      </c>
      <c r="IKN2" s="300"/>
      <c r="IKO2" s="300" t="s">
        <v>912</v>
      </c>
      <c r="IKP2" s="300"/>
      <c r="IKQ2" s="300" t="s">
        <v>912</v>
      </c>
      <c r="IKR2" s="300"/>
      <c r="IKS2" s="300" t="s">
        <v>912</v>
      </c>
      <c r="IKT2" s="300"/>
      <c r="IKU2" s="300" t="s">
        <v>912</v>
      </c>
      <c r="IKV2" s="300"/>
      <c r="IKW2" s="300" t="s">
        <v>912</v>
      </c>
      <c r="IKX2" s="300"/>
      <c r="IKY2" s="300" t="s">
        <v>912</v>
      </c>
      <c r="IKZ2" s="300"/>
      <c r="ILA2" s="300" t="s">
        <v>912</v>
      </c>
      <c r="ILB2" s="300"/>
      <c r="ILC2" s="300" t="s">
        <v>912</v>
      </c>
      <c r="ILD2" s="300"/>
      <c r="ILE2" s="300" t="s">
        <v>912</v>
      </c>
      <c r="ILF2" s="300"/>
      <c r="ILG2" s="300" t="s">
        <v>912</v>
      </c>
      <c r="ILH2" s="300"/>
      <c r="ILI2" s="300" t="s">
        <v>912</v>
      </c>
      <c r="ILJ2" s="300"/>
      <c r="ILK2" s="300" t="s">
        <v>912</v>
      </c>
      <c r="ILL2" s="300"/>
      <c r="ILM2" s="300" t="s">
        <v>912</v>
      </c>
      <c r="ILN2" s="300"/>
      <c r="ILO2" s="300" t="s">
        <v>912</v>
      </c>
      <c r="ILP2" s="300"/>
      <c r="ILQ2" s="300" t="s">
        <v>912</v>
      </c>
      <c r="ILR2" s="300"/>
      <c r="ILS2" s="300" t="s">
        <v>912</v>
      </c>
      <c r="ILT2" s="300"/>
      <c r="ILU2" s="300" t="s">
        <v>912</v>
      </c>
      <c r="ILV2" s="300"/>
      <c r="ILW2" s="300" t="s">
        <v>912</v>
      </c>
      <c r="ILX2" s="300"/>
      <c r="ILY2" s="300" t="s">
        <v>912</v>
      </c>
      <c r="ILZ2" s="300"/>
      <c r="IMA2" s="300" t="s">
        <v>912</v>
      </c>
      <c r="IMB2" s="300"/>
      <c r="IMC2" s="300" t="s">
        <v>912</v>
      </c>
      <c r="IMD2" s="300"/>
      <c r="IME2" s="300" t="s">
        <v>912</v>
      </c>
      <c r="IMF2" s="300"/>
      <c r="IMG2" s="300" t="s">
        <v>912</v>
      </c>
      <c r="IMH2" s="300"/>
      <c r="IMI2" s="300" t="s">
        <v>912</v>
      </c>
      <c r="IMJ2" s="300"/>
      <c r="IMK2" s="300" t="s">
        <v>912</v>
      </c>
      <c r="IML2" s="300"/>
      <c r="IMM2" s="300" t="s">
        <v>912</v>
      </c>
      <c r="IMN2" s="300"/>
      <c r="IMO2" s="300" t="s">
        <v>912</v>
      </c>
      <c r="IMP2" s="300"/>
      <c r="IMQ2" s="300" t="s">
        <v>912</v>
      </c>
      <c r="IMR2" s="300"/>
      <c r="IMS2" s="300" t="s">
        <v>912</v>
      </c>
      <c r="IMT2" s="300"/>
      <c r="IMU2" s="300" t="s">
        <v>912</v>
      </c>
      <c r="IMV2" s="300"/>
      <c r="IMW2" s="300" t="s">
        <v>912</v>
      </c>
      <c r="IMX2" s="300"/>
      <c r="IMY2" s="300" t="s">
        <v>912</v>
      </c>
      <c r="IMZ2" s="300"/>
      <c r="INA2" s="300" t="s">
        <v>912</v>
      </c>
      <c r="INB2" s="300"/>
      <c r="INC2" s="300" t="s">
        <v>912</v>
      </c>
      <c r="IND2" s="300"/>
      <c r="INE2" s="300" t="s">
        <v>912</v>
      </c>
      <c r="INF2" s="300"/>
      <c r="ING2" s="300" t="s">
        <v>912</v>
      </c>
      <c r="INH2" s="300"/>
      <c r="INI2" s="300" t="s">
        <v>912</v>
      </c>
      <c r="INJ2" s="300"/>
      <c r="INK2" s="300" t="s">
        <v>912</v>
      </c>
      <c r="INL2" s="300"/>
      <c r="INM2" s="300" t="s">
        <v>912</v>
      </c>
      <c r="INN2" s="300"/>
      <c r="INO2" s="300" t="s">
        <v>912</v>
      </c>
      <c r="INP2" s="300"/>
      <c r="INQ2" s="300" t="s">
        <v>912</v>
      </c>
      <c r="INR2" s="300"/>
      <c r="INS2" s="300" t="s">
        <v>912</v>
      </c>
      <c r="INT2" s="300"/>
      <c r="INU2" s="300" t="s">
        <v>912</v>
      </c>
      <c r="INV2" s="300"/>
      <c r="INW2" s="300" t="s">
        <v>912</v>
      </c>
      <c r="INX2" s="300"/>
      <c r="INY2" s="300" t="s">
        <v>912</v>
      </c>
      <c r="INZ2" s="300"/>
      <c r="IOA2" s="300" t="s">
        <v>912</v>
      </c>
      <c r="IOB2" s="300"/>
      <c r="IOC2" s="300" t="s">
        <v>912</v>
      </c>
      <c r="IOD2" s="300"/>
      <c r="IOE2" s="300" t="s">
        <v>912</v>
      </c>
      <c r="IOF2" s="300"/>
      <c r="IOG2" s="300" t="s">
        <v>912</v>
      </c>
      <c r="IOH2" s="300"/>
      <c r="IOI2" s="300" t="s">
        <v>912</v>
      </c>
      <c r="IOJ2" s="300"/>
      <c r="IOK2" s="300" t="s">
        <v>912</v>
      </c>
      <c r="IOL2" s="300"/>
      <c r="IOM2" s="300" t="s">
        <v>912</v>
      </c>
      <c r="ION2" s="300"/>
      <c r="IOO2" s="300" t="s">
        <v>912</v>
      </c>
      <c r="IOP2" s="300"/>
      <c r="IOQ2" s="300" t="s">
        <v>912</v>
      </c>
      <c r="IOR2" s="300"/>
      <c r="IOS2" s="300" t="s">
        <v>912</v>
      </c>
      <c r="IOT2" s="300"/>
      <c r="IOU2" s="300" t="s">
        <v>912</v>
      </c>
      <c r="IOV2" s="300"/>
      <c r="IOW2" s="300" t="s">
        <v>912</v>
      </c>
      <c r="IOX2" s="300"/>
      <c r="IOY2" s="300" t="s">
        <v>912</v>
      </c>
      <c r="IOZ2" s="300"/>
      <c r="IPA2" s="300" t="s">
        <v>912</v>
      </c>
      <c r="IPB2" s="300"/>
      <c r="IPC2" s="300" t="s">
        <v>912</v>
      </c>
      <c r="IPD2" s="300"/>
      <c r="IPE2" s="300" t="s">
        <v>912</v>
      </c>
      <c r="IPF2" s="300"/>
      <c r="IPG2" s="300" t="s">
        <v>912</v>
      </c>
      <c r="IPH2" s="300"/>
      <c r="IPI2" s="300" t="s">
        <v>912</v>
      </c>
      <c r="IPJ2" s="300"/>
      <c r="IPK2" s="300" t="s">
        <v>912</v>
      </c>
      <c r="IPL2" s="300"/>
      <c r="IPM2" s="300" t="s">
        <v>912</v>
      </c>
      <c r="IPN2" s="300"/>
      <c r="IPO2" s="300" t="s">
        <v>912</v>
      </c>
      <c r="IPP2" s="300"/>
      <c r="IPQ2" s="300" t="s">
        <v>912</v>
      </c>
      <c r="IPR2" s="300"/>
      <c r="IPS2" s="300" t="s">
        <v>912</v>
      </c>
      <c r="IPT2" s="300"/>
      <c r="IPU2" s="300" t="s">
        <v>912</v>
      </c>
      <c r="IPV2" s="300"/>
      <c r="IPW2" s="300" t="s">
        <v>912</v>
      </c>
      <c r="IPX2" s="300"/>
      <c r="IPY2" s="300" t="s">
        <v>912</v>
      </c>
      <c r="IPZ2" s="300"/>
      <c r="IQA2" s="300" t="s">
        <v>912</v>
      </c>
      <c r="IQB2" s="300"/>
      <c r="IQC2" s="300" t="s">
        <v>912</v>
      </c>
      <c r="IQD2" s="300"/>
      <c r="IQE2" s="300" t="s">
        <v>912</v>
      </c>
      <c r="IQF2" s="300"/>
      <c r="IQG2" s="300" t="s">
        <v>912</v>
      </c>
      <c r="IQH2" s="300"/>
      <c r="IQI2" s="300" t="s">
        <v>912</v>
      </c>
      <c r="IQJ2" s="300"/>
      <c r="IQK2" s="300" t="s">
        <v>912</v>
      </c>
      <c r="IQL2" s="300"/>
      <c r="IQM2" s="300" t="s">
        <v>912</v>
      </c>
      <c r="IQN2" s="300"/>
      <c r="IQO2" s="300" t="s">
        <v>912</v>
      </c>
      <c r="IQP2" s="300"/>
      <c r="IQQ2" s="300" t="s">
        <v>912</v>
      </c>
      <c r="IQR2" s="300"/>
      <c r="IQS2" s="300" t="s">
        <v>912</v>
      </c>
      <c r="IQT2" s="300"/>
      <c r="IQU2" s="300" t="s">
        <v>912</v>
      </c>
      <c r="IQV2" s="300"/>
      <c r="IQW2" s="300" t="s">
        <v>912</v>
      </c>
      <c r="IQX2" s="300"/>
      <c r="IQY2" s="300" t="s">
        <v>912</v>
      </c>
      <c r="IQZ2" s="300"/>
      <c r="IRA2" s="300" t="s">
        <v>912</v>
      </c>
      <c r="IRB2" s="300"/>
      <c r="IRC2" s="300" t="s">
        <v>912</v>
      </c>
      <c r="IRD2" s="300"/>
      <c r="IRE2" s="300" t="s">
        <v>912</v>
      </c>
      <c r="IRF2" s="300"/>
      <c r="IRG2" s="300" t="s">
        <v>912</v>
      </c>
      <c r="IRH2" s="300"/>
      <c r="IRI2" s="300" t="s">
        <v>912</v>
      </c>
      <c r="IRJ2" s="300"/>
      <c r="IRK2" s="300" t="s">
        <v>912</v>
      </c>
      <c r="IRL2" s="300"/>
      <c r="IRM2" s="300" t="s">
        <v>912</v>
      </c>
      <c r="IRN2" s="300"/>
      <c r="IRO2" s="300" t="s">
        <v>912</v>
      </c>
      <c r="IRP2" s="300"/>
      <c r="IRQ2" s="300" t="s">
        <v>912</v>
      </c>
      <c r="IRR2" s="300"/>
      <c r="IRS2" s="300" t="s">
        <v>912</v>
      </c>
      <c r="IRT2" s="300"/>
      <c r="IRU2" s="300" t="s">
        <v>912</v>
      </c>
      <c r="IRV2" s="300"/>
      <c r="IRW2" s="300" t="s">
        <v>912</v>
      </c>
      <c r="IRX2" s="300"/>
      <c r="IRY2" s="300" t="s">
        <v>912</v>
      </c>
      <c r="IRZ2" s="300"/>
      <c r="ISA2" s="300" t="s">
        <v>912</v>
      </c>
      <c r="ISB2" s="300"/>
      <c r="ISC2" s="300" t="s">
        <v>912</v>
      </c>
      <c r="ISD2" s="300"/>
      <c r="ISE2" s="300" t="s">
        <v>912</v>
      </c>
      <c r="ISF2" s="300"/>
      <c r="ISG2" s="300" t="s">
        <v>912</v>
      </c>
      <c r="ISH2" s="300"/>
      <c r="ISI2" s="300" t="s">
        <v>912</v>
      </c>
      <c r="ISJ2" s="300"/>
      <c r="ISK2" s="300" t="s">
        <v>912</v>
      </c>
      <c r="ISL2" s="300"/>
      <c r="ISM2" s="300" t="s">
        <v>912</v>
      </c>
      <c r="ISN2" s="300"/>
      <c r="ISO2" s="300" t="s">
        <v>912</v>
      </c>
      <c r="ISP2" s="300"/>
      <c r="ISQ2" s="300" t="s">
        <v>912</v>
      </c>
      <c r="ISR2" s="300"/>
      <c r="ISS2" s="300" t="s">
        <v>912</v>
      </c>
      <c r="IST2" s="300"/>
      <c r="ISU2" s="300" t="s">
        <v>912</v>
      </c>
      <c r="ISV2" s="300"/>
      <c r="ISW2" s="300" t="s">
        <v>912</v>
      </c>
      <c r="ISX2" s="300"/>
      <c r="ISY2" s="300" t="s">
        <v>912</v>
      </c>
      <c r="ISZ2" s="300"/>
      <c r="ITA2" s="300" t="s">
        <v>912</v>
      </c>
      <c r="ITB2" s="300"/>
      <c r="ITC2" s="300" t="s">
        <v>912</v>
      </c>
      <c r="ITD2" s="300"/>
      <c r="ITE2" s="300" t="s">
        <v>912</v>
      </c>
      <c r="ITF2" s="300"/>
      <c r="ITG2" s="300" t="s">
        <v>912</v>
      </c>
      <c r="ITH2" s="300"/>
      <c r="ITI2" s="300" t="s">
        <v>912</v>
      </c>
      <c r="ITJ2" s="300"/>
      <c r="ITK2" s="300" t="s">
        <v>912</v>
      </c>
      <c r="ITL2" s="300"/>
      <c r="ITM2" s="300" t="s">
        <v>912</v>
      </c>
      <c r="ITN2" s="300"/>
      <c r="ITO2" s="300" t="s">
        <v>912</v>
      </c>
      <c r="ITP2" s="300"/>
      <c r="ITQ2" s="300" t="s">
        <v>912</v>
      </c>
      <c r="ITR2" s="300"/>
      <c r="ITS2" s="300" t="s">
        <v>912</v>
      </c>
      <c r="ITT2" s="300"/>
      <c r="ITU2" s="300" t="s">
        <v>912</v>
      </c>
      <c r="ITV2" s="300"/>
      <c r="ITW2" s="300" t="s">
        <v>912</v>
      </c>
      <c r="ITX2" s="300"/>
      <c r="ITY2" s="300" t="s">
        <v>912</v>
      </c>
      <c r="ITZ2" s="300"/>
      <c r="IUA2" s="300" t="s">
        <v>912</v>
      </c>
      <c r="IUB2" s="300"/>
      <c r="IUC2" s="300" t="s">
        <v>912</v>
      </c>
      <c r="IUD2" s="300"/>
      <c r="IUE2" s="300" t="s">
        <v>912</v>
      </c>
      <c r="IUF2" s="300"/>
      <c r="IUG2" s="300" t="s">
        <v>912</v>
      </c>
      <c r="IUH2" s="300"/>
      <c r="IUI2" s="300" t="s">
        <v>912</v>
      </c>
      <c r="IUJ2" s="300"/>
      <c r="IUK2" s="300" t="s">
        <v>912</v>
      </c>
      <c r="IUL2" s="300"/>
      <c r="IUM2" s="300" t="s">
        <v>912</v>
      </c>
      <c r="IUN2" s="300"/>
      <c r="IUO2" s="300" t="s">
        <v>912</v>
      </c>
      <c r="IUP2" s="300"/>
      <c r="IUQ2" s="300" t="s">
        <v>912</v>
      </c>
      <c r="IUR2" s="300"/>
      <c r="IUS2" s="300" t="s">
        <v>912</v>
      </c>
      <c r="IUT2" s="300"/>
      <c r="IUU2" s="300" t="s">
        <v>912</v>
      </c>
      <c r="IUV2" s="300"/>
      <c r="IUW2" s="300" t="s">
        <v>912</v>
      </c>
      <c r="IUX2" s="300"/>
      <c r="IUY2" s="300" t="s">
        <v>912</v>
      </c>
      <c r="IUZ2" s="300"/>
      <c r="IVA2" s="300" t="s">
        <v>912</v>
      </c>
      <c r="IVB2" s="300"/>
      <c r="IVC2" s="300" t="s">
        <v>912</v>
      </c>
      <c r="IVD2" s="300"/>
      <c r="IVE2" s="300" t="s">
        <v>912</v>
      </c>
      <c r="IVF2" s="300"/>
      <c r="IVG2" s="300" t="s">
        <v>912</v>
      </c>
      <c r="IVH2" s="300"/>
      <c r="IVI2" s="300" t="s">
        <v>912</v>
      </c>
      <c r="IVJ2" s="300"/>
      <c r="IVK2" s="300" t="s">
        <v>912</v>
      </c>
      <c r="IVL2" s="300"/>
      <c r="IVM2" s="300" t="s">
        <v>912</v>
      </c>
      <c r="IVN2" s="300"/>
      <c r="IVO2" s="300" t="s">
        <v>912</v>
      </c>
      <c r="IVP2" s="300"/>
      <c r="IVQ2" s="300" t="s">
        <v>912</v>
      </c>
      <c r="IVR2" s="300"/>
      <c r="IVS2" s="300" t="s">
        <v>912</v>
      </c>
      <c r="IVT2" s="300"/>
      <c r="IVU2" s="300" t="s">
        <v>912</v>
      </c>
      <c r="IVV2" s="300"/>
      <c r="IVW2" s="300" t="s">
        <v>912</v>
      </c>
      <c r="IVX2" s="300"/>
      <c r="IVY2" s="300" t="s">
        <v>912</v>
      </c>
      <c r="IVZ2" s="300"/>
      <c r="IWA2" s="300" t="s">
        <v>912</v>
      </c>
      <c r="IWB2" s="300"/>
      <c r="IWC2" s="300" t="s">
        <v>912</v>
      </c>
      <c r="IWD2" s="300"/>
      <c r="IWE2" s="300" t="s">
        <v>912</v>
      </c>
      <c r="IWF2" s="300"/>
      <c r="IWG2" s="300" t="s">
        <v>912</v>
      </c>
      <c r="IWH2" s="300"/>
      <c r="IWI2" s="300" t="s">
        <v>912</v>
      </c>
      <c r="IWJ2" s="300"/>
      <c r="IWK2" s="300" t="s">
        <v>912</v>
      </c>
      <c r="IWL2" s="300"/>
      <c r="IWM2" s="300" t="s">
        <v>912</v>
      </c>
      <c r="IWN2" s="300"/>
      <c r="IWO2" s="300" t="s">
        <v>912</v>
      </c>
      <c r="IWP2" s="300"/>
      <c r="IWQ2" s="300" t="s">
        <v>912</v>
      </c>
      <c r="IWR2" s="300"/>
      <c r="IWS2" s="300" t="s">
        <v>912</v>
      </c>
      <c r="IWT2" s="300"/>
      <c r="IWU2" s="300" t="s">
        <v>912</v>
      </c>
      <c r="IWV2" s="300"/>
      <c r="IWW2" s="300" t="s">
        <v>912</v>
      </c>
      <c r="IWX2" s="300"/>
      <c r="IWY2" s="300" t="s">
        <v>912</v>
      </c>
      <c r="IWZ2" s="300"/>
      <c r="IXA2" s="300" t="s">
        <v>912</v>
      </c>
      <c r="IXB2" s="300"/>
      <c r="IXC2" s="300" t="s">
        <v>912</v>
      </c>
      <c r="IXD2" s="300"/>
      <c r="IXE2" s="300" t="s">
        <v>912</v>
      </c>
      <c r="IXF2" s="300"/>
      <c r="IXG2" s="300" t="s">
        <v>912</v>
      </c>
      <c r="IXH2" s="300"/>
      <c r="IXI2" s="300" t="s">
        <v>912</v>
      </c>
      <c r="IXJ2" s="300"/>
      <c r="IXK2" s="300" t="s">
        <v>912</v>
      </c>
      <c r="IXL2" s="300"/>
      <c r="IXM2" s="300" t="s">
        <v>912</v>
      </c>
      <c r="IXN2" s="300"/>
      <c r="IXO2" s="300" t="s">
        <v>912</v>
      </c>
      <c r="IXP2" s="300"/>
      <c r="IXQ2" s="300" t="s">
        <v>912</v>
      </c>
      <c r="IXR2" s="300"/>
      <c r="IXS2" s="300" t="s">
        <v>912</v>
      </c>
      <c r="IXT2" s="300"/>
      <c r="IXU2" s="300" t="s">
        <v>912</v>
      </c>
      <c r="IXV2" s="300"/>
      <c r="IXW2" s="300" t="s">
        <v>912</v>
      </c>
      <c r="IXX2" s="300"/>
      <c r="IXY2" s="300" t="s">
        <v>912</v>
      </c>
      <c r="IXZ2" s="300"/>
      <c r="IYA2" s="300" t="s">
        <v>912</v>
      </c>
      <c r="IYB2" s="300"/>
      <c r="IYC2" s="300" t="s">
        <v>912</v>
      </c>
      <c r="IYD2" s="300"/>
      <c r="IYE2" s="300" t="s">
        <v>912</v>
      </c>
      <c r="IYF2" s="300"/>
      <c r="IYG2" s="300" t="s">
        <v>912</v>
      </c>
      <c r="IYH2" s="300"/>
      <c r="IYI2" s="300" t="s">
        <v>912</v>
      </c>
      <c r="IYJ2" s="300"/>
      <c r="IYK2" s="300" t="s">
        <v>912</v>
      </c>
      <c r="IYL2" s="300"/>
      <c r="IYM2" s="300" t="s">
        <v>912</v>
      </c>
      <c r="IYN2" s="300"/>
      <c r="IYO2" s="300" t="s">
        <v>912</v>
      </c>
      <c r="IYP2" s="300"/>
      <c r="IYQ2" s="300" t="s">
        <v>912</v>
      </c>
      <c r="IYR2" s="300"/>
      <c r="IYS2" s="300" t="s">
        <v>912</v>
      </c>
      <c r="IYT2" s="300"/>
      <c r="IYU2" s="300" t="s">
        <v>912</v>
      </c>
      <c r="IYV2" s="300"/>
      <c r="IYW2" s="300" t="s">
        <v>912</v>
      </c>
      <c r="IYX2" s="300"/>
      <c r="IYY2" s="300" t="s">
        <v>912</v>
      </c>
      <c r="IYZ2" s="300"/>
      <c r="IZA2" s="300" t="s">
        <v>912</v>
      </c>
      <c r="IZB2" s="300"/>
      <c r="IZC2" s="300" t="s">
        <v>912</v>
      </c>
      <c r="IZD2" s="300"/>
      <c r="IZE2" s="300" t="s">
        <v>912</v>
      </c>
      <c r="IZF2" s="300"/>
      <c r="IZG2" s="300" t="s">
        <v>912</v>
      </c>
      <c r="IZH2" s="300"/>
      <c r="IZI2" s="300" t="s">
        <v>912</v>
      </c>
      <c r="IZJ2" s="300"/>
      <c r="IZK2" s="300" t="s">
        <v>912</v>
      </c>
      <c r="IZL2" s="300"/>
      <c r="IZM2" s="300" t="s">
        <v>912</v>
      </c>
      <c r="IZN2" s="300"/>
      <c r="IZO2" s="300" t="s">
        <v>912</v>
      </c>
      <c r="IZP2" s="300"/>
      <c r="IZQ2" s="300" t="s">
        <v>912</v>
      </c>
      <c r="IZR2" s="300"/>
      <c r="IZS2" s="300" t="s">
        <v>912</v>
      </c>
      <c r="IZT2" s="300"/>
      <c r="IZU2" s="300" t="s">
        <v>912</v>
      </c>
      <c r="IZV2" s="300"/>
      <c r="IZW2" s="300" t="s">
        <v>912</v>
      </c>
      <c r="IZX2" s="300"/>
      <c r="IZY2" s="300" t="s">
        <v>912</v>
      </c>
      <c r="IZZ2" s="300"/>
      <c r="JAA2" s="300" t="s">
        <v>912</v>
      </c>
      <c r="JAB2" s="300"/>
      <c r="JAC2" s="300" t="s">
        <v>912</v>
      </c>
      <c r="JAD2" s="300"/>
      <c r="JAE2" s="300" t="s">
        <v>912</v>
      </c>
      <c r="JAF2" s="300"/>
      <c r="JAG2" s="300" t="s">
        <v>912</v>
      </c>
      <c r="JAH2" s="300"/>
      <c r="JAI2" s="300" t="s">
        <v>912</v>
      </c>
      <c r="JAJ2" s="300"/>
      <c r="JAK2" s="300" t="s">
        <v>912</v>
      </c>
      <c r="JAL2" s="300"/>
      <c r="JAM2" s="300" t="s">
        <v>912</v>
      </c>
      <c r="JAN2" s="300"/>
      <c r="JAO2" s="300" t="s">
        <v>912</v>
      </c>
      <c r="JAP2" s="300"/>
      <c r="JAQ2" s="300" t="s">
        <v>912</v>
      </c>
      <c r="JAR2" s="300"/>
      <c r="JAS2" s="300" t="s">
        <v>912</v>
      </c>
      <c r="JAT2" s="300"/>
      <c r="JAU2" s="300" t="s">
        <v>912</v>
      </c>
      <c r="JAV2" s="300"/>
      <c r="JAW2" s="300" t="s">
        <v>912</v>
      </c>
      <c r="JAX2" s="300"/>
      <c r="JAY2" s="300" t="s">
        <v>912</v>
      </c>
      <c r="JAZ2" s="300"/>
      <c r="JBA2" s="300" t="s">
        <v>912</v>
      </c>
      <c r="JBB2" s="300"/>
      <c r="JBC2" s="300" t="s">
        <v>912</v>
      </c>
      <c r="JBD2" s="300"/>
      <c r="JBE2" s="300" t="s">
        <v>912</v>
      </c>
      <c r="JBF2" s="300"/>
      <c r="JBG2" s="300" t="s">
        <v>912</v>
      </c>
      <c r="JBH2" s="300"/>
      <c r="JBI2" s="300" t="s">
        <v>912</v>
      </c>
      <c r="JBJ2" s="300"/>
      <c r="JBK2" s="300" t="s">
        <v>912</v>
      </c>
      <c r="JBL2" s="300"/>
      <c r="JBM2" s="300" t="s">
        <v>912</v>
      </c>
      <c r="JBN2" s="300"/>
      <c r="JBO2" s="300" t="s">
        <v>912</v>
      </c>
      <c r="JBP2" s="300"/>
      <c r="JBQ2" s="300" t="s">
        <v>912</v>
      </c>
      <c r="JBR2" s="300"/>
      <c r="JBS2" s="300" t="s">
        <v>912</v>
      </c>
      <c r="JBT2" s="300"/>
      <c r="JBU2" s="300" t="s">
        <v>912</v>
      </c>
      <c r="JBV2" s="300"/>
      <c r="JBW2" s="300" t="s">
        <v>912</v>
      </c>
      <c r="JBX2" s="300"/>
      <c r="JBY2" s="300" t="s">
        <v>912</v>
      </c>
      <c r="JBZ2" s="300"/>
      <c r="JCA2" s="300" t="s">
        <v>912</v>
      </c>
      <c r="JCB2" s="300"/>
      <c r="JCC2" s="300" t="s">
        <v>912</v>
      </c>
      <c r="JCD2" s="300"/>
      <c r="JCE2" s="300" t="s">
        <v>912</v>
      </c>
      <c r="JCF2" s="300"/>
      <c r="JCG2" s="300" t="s">
        <v>912</v>
      </c>
      <c r="JCH2" s="300"/>
      <c r="JCI2" s="300" t="s">
        <v>912</v>
      </c>
      <c r="JCJ2" s="300"/>
      <c r="JCK2" s="300" t="s">
        <v>912</v>
      </c>
      <c r="JCL2" s="300"/>
      <c r="JCM2" s="300" t="s">
        <v>912</v>
      </c>
      <c r="JCN2" s="300"/>
      <c r="JCO2" s="300" t="s">
        <v>912</v>
      </c>
      <c r="JCP2" s="300"/>
      <c r="JCQ2" s="300" t="s">
        <v>912</v>
      </c>
      <c r="JCR2" s="300"/>
      <c r="JCS2" s="300" t="s">
        <v>912</v>
      </c>
      <c r="JCT2" s="300"/>
      <c r="JCU2" s="300" t="s">
        <v>912</v>
      </c>
      <c r="JCV2" s="300"/>
      <c r="JCW2" s="300" t="s">
        <v>912</v>
      </c>
      <c r="JCX2" s="300"/>
      <c r="JCY2" s="300" t="s">
        <v>912</v>
      </c>
      <c r="JCZ2" s="300"/>
      <c r="JDA2" s="300" t="s">
        <v>912</v>
      </c>
      <c r="JDB2" s="300"/>
      <c r="JDC2" s="300" t="s">
        <v>912</v>
      </c>
      <c r="JDD2" s="300"/>
      <c r="JDE2" s="300" t="s">
        <v>912</v>
      </c>
      <c r="JDF2" s="300"/>
      <c r="JDG2" s="300" t="s">
        <v>912</v>
      </c>
      <c r="JDH2" s="300"/>
      <c r="JDI2" s="300" t="s">
        <v>912</v>
      </c>
      <c r="JDJ2" s="300"/>
      <c r="JDK2" s="300" t="s">
        <v>912</v>
      </c>
      <c r="JDL2" s="300"/>
      <c r="JDM2" s="300" t="s">
        <v>912</v>
      </c>
      <c r="JDN2" s="300"/>
      <c r="JDO2" s="300" t="s">
        <v>912</v>
      </c>
      <c r="JDP2" s="300"/>
      <c r="JDQ2" s="300" t="s">
        <v>912</v>
      </c>
      <c r="JDR2" s="300"/>
      <c r="JDS2" s="300" t="s">
        <v>912</v>
      </c>
      <c r="JDT2" s="300"/>
      <c r="JDU2" s="300" t="s">
        <v>912</v>
      </c>
      <c r="JDV2" s="300"/>
      <c r="JDW2" s="300" t="s">
        <v>912</v>
      </c>
      <c r="JDX2" s="300"/>
      <c r="JDY2" s="300" t="s">
        <v>912</v>
      </c>
      <c r="JDZ2" s="300"/>
      <c r="JEA2" s="300" t="s">
        <v>912</v>
      </c>
      <c r="JEB2" s="300"/>
      <c r="JEC2" s="300" t="s">
        <v>912</v>
      </c>
      <c r="JED2" s="300"/>
      <c r="JEE2" s="300" t="s">
        <v>912</v>
      </c>
      <c r="JEF2" s="300"/>
      <c r="JEG2" s="300" t="s">
        <v>912</v>
      </c>
      <c r="JEH2" s="300"/>
      <c r="JEI2" s="300" t="s">
        <v>912</v>
      </c>
      <c r="JEJ2" s="300"/>
      <c r="JEK2" s="300" t="s">
        <v>912</v>
      </c>
      <c r="JEL2" s="300"/>
      <c r="JEM2" s="300" t="s">
        <v>912</v>
      </c>
      <c r="JEN2" s="300"/>
      <c r="JEO2" s="300" t="s">
        <v>912</v>
      </c>
      <c r="JEP2" s="300"/>
      <c r="JEQ2" s="300" t="s">
        <v>912</v>
      </c>
      <c r="JER2" s="300"/>
      <c r="JES2" s="300" t="s">
        <v>912</v>
      </c>
      <c r="JET2" s="300"/>
      <c r="JEU2" s="300" t="s">
        <v>912</v>
      </c>
      <c r="JEV2" s="300"/>
      <c r="JEW2" s="300" t="s">
        <v>912</v>
      </c>
      <c r="JEX2" s="300"/>
      <c r="JEY2" s="300" t="s">
        <v>912</v>
      </c>
      <c r="JEZ2" s="300"/>
      <c r="JFA2" s="300" t="s">
        <v>912</v>
      </c>
      <c r="JFB2" s="300"/>
      <c r="JFC2" s="300" t="s">
        <v>912</v>
      </c>
      <c r="JFD2" s="300"/>
      <c r="JFE2" s="300" t="s">
        <v>912</v>
      </c>
      <c r="JFF2" s="300"/>
      <c r="JFG2" s="300" t="s">
        <v>912</v>
      </c>
      <c r="JFH2" s="300"/>
      <c r="JFI2" s="300" t="s">
        <v>912</v>
      </c>
      <c r="JFJ2" s="300"/>
      <c r="JFK2" s="300" t="s">
        <v>912</v>
      </c>
      <c r="JFL2" s="300"/>
      <c r="JFM2" s="300" t="s">
        <v>912</v>
      </c>
      <c r="JFN2" s="300"/>
      <c r="JFO2" s="300" t="s">
        <v>912</v>
      </c>
      <c r="JFP2" s="300"/>
      <c r="JFQ2" s="300" t="s">
        <v>912</v>
      </c>
      <c r="JFR2" s="300"/>
      <c r="JFS2" s="300" t="s">
        <v>912</v>
      </c>
      <c r="JFT2" s="300"/>
      <c r="JFU2" s="300" t="s">
        <v>912</v>
      </c>
      <c r="JFV2" s="300"/>
      <c r="JFW2" s="300" t="s">
        <v>912</v>
      </c>
      <c r="JFX2" s="300"/>
      <c r="JFY2" s="300" t="s">
        <v>912</v>
      </c>
      <c r="JFZ2" s="300"/>
      <c r="JGA2" s="300" t="s">
        <v>912</v>
      </c>
      <c r="JGB2" s="300"/>
      <c r="JGC2" s="300" t="s">
        <v>912</v>
      </c>
      <c r="JGD2" s="300"/>
      <c r="JGE2" s="300" t="s">
        <v>912</v>
      </c>
      <c r="JGF2" s="300"/>
      <c r="JGG2" s="300" t="s">
        <v>912</v>
      </c>
      <c r="JGH2" s="300"/>
      <c r="JGI2" s="300" t="s">
        <v>912</v>
      </c>
      <c r="JGJ2" s="300"/>
      <c r="JGK2" s="300" t="s">
        <v>912</v>
      </c>
      <c r="JGL2" s="300"/>
      <c r="JGM2" s="300" t="s">
        <v>912</v>
      </c>
      <c r="JGN2" s="300"/>
      <c r="JGO2" s="300" t="s">
        <v>912</v>
      </c>
      <c r="JGP2" s="300"/>
      <c r="JGQ2" s="300" t="s">
        <v>912</v>
      </c>
      <c r="JGR2" s="300"/>
      <c r="JGS2" s="300" t="s">
        <v>912</v>
      </c>
      <c r="JGT2" s="300"/>
      <c r="JGU2" s="300" t="s">
        <v>912</v>
      </c>
      <c r="JGV2" s="300"/>
      <c r="JGW2" s="300" t="s">
        <v>912</v>
      </c>
      <c r="JGX2" s="300"/>
      <c r="JGY2" s="300" t="s">
        <v>912</v>
      </c>
      <c r="JGZ2" s="300"/>
      <c r="JHA2" s="300" t="s">
        <v>912</v>
      </c>
      <c r="JHB2" s="300"/>
      <c r="JHC2" s="300" t="s">
        <v>912</v>
      </c>
      <c r="JHD2" s="300"/>
      <c r="JHE2" s="300" t="s">
        <v>912</v>
      </c>
      <c r="JHF2" s="300"/>
      <c r="JHG2" s="300" t="s">
        <v>912</v>
      </c>
      <c r="JHH2" s="300"/>
      <c r="JHI2" s="300" t="s">
        <v>912</v>
      </c>
      <c r="JHJ2" s="300"/>
      <c r="JHK2" s="300" t="s">
        <v>912</v>
      </c>
      <c r="JHL2" s="300"/>
      <c r="JHM2" s="300" t="s">
        <v>912</v>
      </c>
      <c r="JHN2" s="300"/>
      <c r="JHO2" s="300" t="s">
        <v>912</v>
      </c>
      <c r="JHP2" s="300"/>
      <c r="JHQ2" s="300" t="s">
        <v>912</v>
      </c>
      <c r="JHR2" s="300"/>
      <c r="JHS2" s="300" t="s">
        <v>912</v>
      </c>
      <c r="JHT2" s="300"/>
      <c r="JHU2" s="300" t="s">
        <v>912</v>
      </c>
      <c r="JHV2" s="300"/>
      <c r="JHW2" s="300" t="s">
        <v>912</v>
      </c>
      <c r="JHX2" s="300"/>
      <c r="JHY2" s="300" t="s">
        <v>912</v>
      </c>
      <c r="JHZ2" s="300"/>
      <c r="JIA2" s="300" t="s">
        <v>912</v>
      </c>
      <c r="JIB2" s="300"/>
      <c r="JIC2" s="300" t="s">
        <v>912</v>
      </c>
      <c r="JID2" s="300"/>
      <c r="JIE2" s="300" t="s">
        <v>912</v>
      </c>
      <c r="JIF2" s="300"/>
      <c r="JIG2" s="300" t="s">
        <v>912</v>
      </c>
      <c r="JIH2" s="300"/>
      <c r="JII2" s="300" t="s">
        <v>912</v>
      </c>
      <c r="JIJ2" s="300"/>
      <c r="JIK2" s="300" t="s">
        <v>912</v>
      </c>
      <c r="JIL2" s="300"/>
      <c r="JIM2" s="300" t="s">
        <v>912</v>
      </c>
      <c r="JIN2" s="300"/>
      <c r="JIO2" s="300" t="s">
        <v>912</v>
      </c>
      <c r="JIP2" s="300"/>
      <c r="JIQ2" s="300" t="s">
        <v>912</v>
      </c>
      <c r="JIR2" s="300"/>
      <c r="JIS2" s="300" t="s">
        <v>912</v>
      </c>
      <c r="JIT2" s="300"/>
      <c r="JIU2" s="300" t="s">
        <v>912</v>
      </c>
      <c r="JIV2" s="300"/>
      <c r="JIW2" s="300" t="s">
        <v>912</v>
      </c>
      <c r="JIX2" s="300"/>
      <c r="JIY2" s="300" t="s">
        <v>912</v>
      </c>
      <c r="JIZ2" s="300"/>
      <c r="JJA2" s="300" t="s">
        <v>912</v>
      </c>
      <c r="JJB2" s="300"/>
      <c r="JJC2" s="300" t="s">
        <v>912</v>
      </c>
      <c r="JJD2" s="300"/>
      <c r="JJE2" s="300" t="s">
        <v>912</v>
      </c>
      <c r="JJF2" s="300"/>
      <c r="JJG2" s="300" t="s">
        <v>912</v>
      </c>
      <c r="JJH2" s="300"/>
      <c r="JJI2" s="300" t="s">
        <v>912</v>
      </c>
      <c r="JJJ2" s="300"/>
      <c r="JJK2" s="300" t="s">
        <v>912</v>
      </c>
      <c r="JJL2" s="300"/>
      <c r="JJM2" s="300" t="s">
        <v>912</v>
      </c>
      <c r="JJN2" s="300"/>
      <c r="JJO2" s="300" t="s">
        <v>912</v>
      </c>
      <c r="JJP2" s="300"/>
      <c r="JJQ2" s="300" t="s">
        <v>912</v>
      </c>
      <c r="JJR2" s="300"/>
      <c r="JJS2" s="300" t="s">
        <v>912</v>
      </c>
      <c r="JJT2" s="300"/>
      <c r="JJU2" s="300" t="s">
        <v>912</v>
      </c>
      <c r="JJV2" s="300"/>
      <c r="JJW2" s="300" t="s">
        <v>912</v>
      </c>
      <c r="JJX2" s="300"/>
      <c r="JJY2" s="300" t="s">
        <v>912</v>
      </c>
      <c r="JJZ2" s="300"/>
      <c r="JKA2" s="300" t="s">
        <v>912</v>
      </c>
      <c r="JKB2" s="300"/>
      <c r="JKC2" s="300" t="s">
        <v>912</v>
      </c>
      <c r="JKD2" s="300"/>
      <c r="JKE2" s="300" t="s">
        <v>912</v>
      </c>
      <c r="JKF2" s="300"/>
      <c r="JKG2" s="300" t="s">
        <v>912</v>
      </c>
      <c r="JKH2" s="300"/>
      <c r="JKI2" s="300" t="s">
        <v>912</v>
      </c>
      <c r="JKJ2" s="300"/>
      <c r="JKK2" s="300" t="s">
        <v>912</v>
      </c>
      <c r="JKL2" s="300"/>
      <c r="JKM2" s="300" t="s">
        <v>912</v>
      </c>
      <c r="JKN2" s="300"/>
      <c r="JKO2" s="300" t="s">
        <v>912</v>
      </c>
      <c r="JKP2" s="300"/>
      <c r="JKQ2" s="300" t="s">
        <v>912</v>
      </c>
      <c r="JKR2" s="300"/>
      <c r="JKS2" s="300" t="s">
        <v>912</v>
      </c>
      <c r="JKT2" s="300"/>
      <c r="JKU2" s="300" t="s">
        <v>912</v>
      </c>
      <c r="JKV2" s="300"/>
      <c r="JKW2" s="300" t="s">
        <v>912</v>
      </c>
      <c r="JKX2" s="300"/>
      <c r="JKY2" s="300" t="s">
        <v>912</v>
      </c>
      <c r="JKZ2" s="300"/>
      <c r="JLA2" s="300" t="s">
        <v>912</v>
      </c>
      <c r="JLB2" s="300"/>
      <c r="JLC2" s="300" t="s">
        <v>912</v>
      </c>
      <c r="JLD2" s="300"/>
      <c r="JLE2" s="300" t="s">
        <v>912</v>
      </c>
      <c r="JLF2" s="300"/>
      <c r="JLG2" s="300" t="s">
        <v>912</v>
      </c>
      <c r="JLH2" s="300"/>
      <c r="JLI2" s="300" t="s">
        <v>912</v>
      </c>
      <c r="JLJ2" s="300"/>
      <c r="JLK2" s="300" t="s">
        <v>912</v>
      </c>
      <c r="JLL2" s="300"/>
      <c r="JLM2" s="300" t="s">
        <v>912</v>
      </c>
      <c r="JLN2" s="300"/>
      <c r="JLO2" s="300" t="s">
        <v>912</v>
      </c>
      <c r="JLP2" s="300"/>
      <c r="JLQ2" s="300" t="s">
        <v>912</v>
      </c>
      <c r="JLR2" s="300"/>
      <c r="JLS2" s="300" t="s">
        <v>912</v>
      </c>
      <c r="JLT2" s="300"/>
      <c r="JLU2" s="300" t="s">
        <v>912</v>
      </c>
      <c r="JLV2" s="300"/>
      <c r="JLW2" s="300" t="s">
        <v>912</v>
      </c>
      <c r="JLX2" s="300"/>
      <c r="JLY2" s="300" t="s">
        <v>912</v>
      </c>
      <c r="JLZ2" s="300"/>
      <c r="JMA2" s="300" t="s">
        <v>912</v>
      </c>
      <c r="JMB2" s="300"/>
      <c r="JMC2" s="300" t="s">
        <v>912</v>
      </c>
      <c r="JMD2" s="300"/>
      <c r="JME2" s="300" t="s">
        <v>912</v>
      </c>
      <c r="JMF2" s="300"/>
      <c r="JMG2" s="300" t="s">
        <v>912</v>
      </c>
      <c r="JMH2" s="300"/>
      <c r="JMI2" s="300" t="s">
        <v>912</v>
      </c>
      <c r="JMJ2" s="300"/>
      <c r="JMK2" s="300" t="s">
        <v>912</v>
      </c>
      <c r="JML2" s="300"/>
      <c r="JMM2" s="300" t="s">
        <v>912</v>
      </c>
      <c r="JMN2" s="300"/>
      <c r="JMO2" s="300" t="s">
        <v>912</v>
      </c>
      <c r="JMP2" s="300"/>
      <c r="JMQ2" s="300" t="s">
        <v>912</v>
      </c>
      <c r="JMR2" s="300"/>
      <c r="JMS2" s="300" t="s">
        <v>912</v>
      </c>
      <c r="JMT2" s="300"/>
      <c r="JMU2" s="300" t="s">
        <v>912</v>
      </c>
      <c r="JMV2" s="300"/>
      <c r="JMW2" s="300" t="s">
        <v>912</v>
      </c>
      <c r="JMX2" s="300"/>
      <c r="JMY2" s="300" t="s">
        <v>912</v>
      </c>
      <c r="JMZ2" s="300"/>
      <c r="JNA2" s="300" t="s">
        <v>912</v>
      </c>
      <c r="JNB2" s="300"/>
      <c r="JNC2" s="300" t="s">
        <v>912</v>
      </c>
      <c r="JND2" s="300"/>
      <c r="JNE2" s="300" t="s">
        <v>912</v>
      </c>
      <c r="JNF2" s="300"/>
      <c r="JNG2" s="300" t="s">
        <v>912</v>
      </c>
      <c r="JNH2" s="300"/>
      <c r="JNI2" s="300" t="s">
        <v>912</v>
      </c>
      <c r="JNJ2" s="300"/>
      <c r="JNK2" s="300" t="s">
        <v>912</v>
      </c>
      <c r="JNL2" s="300"/>
      <c r="JNM2" s="300" t="s">
        <v>912</v>
      </c>
      <c r="JNN2" s="300"/>
      <c r="JNO2" s="300" t="s">
        <v>912</v>
      </c>
      <c r="JNP2" s="300"/>
      <c r="JNQ2" s="300" t="s">
        <v>912</v>
      </c>
      <c r="JNR2" s="300"/>
      <c r="JNS2" s="300" t="s">
        <v>912</v>
      </c>
      <c r="JNT2" s="300"/>
      <c r="JNU2" s="300" t="s">
        <v>912</v>
      </c>
      <c r="JNV2" s="300"/>
      <c r="JNW2" s="300" t="s">
        <v>912</v>
      </c>
      <c r="JNX2" s="300"/>
      <c r="JNY2" s="300" t="s">
        <v>912</v>
      </c>
      <c r="JNZ2" s="300"/>
      <c r="JOA2" s="300" t="s">
        <v>912</v>
      </c>
      <c r="JOB2" s="300"/>
      <c r="JOC2" s="300" t="s">
        <v>912</v>
      </c>
      <c r="JOD2" s="300"/>
      <c r="JOE2" s="300" t="s">
        <v>912</v>
      </c>
      <c r="JOF2" s="300"/>
      <c r="JOG2" s="300" t="s">
        <v>912</v>
      </c>
      <c r="JOH2" s="300"/>
      <c r="JOI2" s="300" t="s">
        <v>912</v>
      </c>
      <c r="JOJ2" s="300"/>
      <c r="JOK2" s="300" t="s">
        <v>912</v>
      </c>
      <c r="JOL2" s="300"/>
      <c r="JOM2" s="300" t="s">
        <v>912</v>
      </c>
      <c r="JON2" s="300"/>
      <c r="JOO2" s="300" t="s">
        <v>912</v>
      </c>
      <c r="JOP2" s="300"/>
      <c r="JOQ2" s="300" t="s">
        <v>912</v>
      </c>
      <c r="JOR2" s="300"/>
      <c r="JOS2" s="300" t="s">
        <v>912</v>
      </c>
      <c r="JOT2" s="300"/>
      <c r="JOU2" s="300" t="s">
        <v>912</v>
      </c>
      <c r="JOV2" s="300"/>
      <c r="JOW2" s="300" t="s">
        <v>912</v>
      </c>
      <c r="JOX2" s="300"/>
      <c r="JOY2" s="300" t="s">
        <v>912</v>
      </c>
      <c r="JOZ2" s="300"/>
      <c r="JPA2" s="300" t="s">
        <v>912</v>
      </c>
      <c r="JPB2" s="300"/>
      <c r="JPC2" s="300" t="s">
        <v>912</v>
      </c>
      <c r="JPD2" s="300"/>
      <c r="JPE2" s="300" t="s">
        <v>912</v>
      </c>
      <c r="JPF2" s="300"/>
      <c r="JPG2" s="300" t="s">
        <v>912</v>
      </c>
      <c r="JPH2" s="300"/>
      <c r="JPI2" s="300" t="s">
        <v>912</v>
      </c>
      <c r="JPJ2" s="300"/>
      <c r="JPK2" s="300" t="s">
        <v>912</v>
      </c>
      <c r="JPL2" s="300"/>
      <c r="JPM2" s="300" t="s">
        <v>912</v>
      </c>
      <c r="JPN2" s="300"/>
      <c r="JPO2" s="300" t="s">
        <v>912</v>
      </c>
      <c r="JPP2" s="300"/>
      <c r="JPQ2" s="300" t="s">
        <v>912</v>
      </c>
      <c r="JPR2" s="300"/>
      <c r="JPS2" s="300" t="s">
        <v>912</v>
      </c>
      <c r="JPT2" s="300"/>
      <c r="JPU2" s="300" t="s">
        <v>912</v>
      </c>
      <c r="JPV2" s="300"/>
      <c r="JPW2" s="300" t="s">
        <v>912</v>
      </c>
      <c r="JPX2" s="300"/>
      <c r="JPY2" s="300" t="s">
        <v>912</v>
      </c>
      <c r="JPZ2" s="300"/>
      <c r="JQA2" s="300" t="s">
        <v>912</v>
      </c>
      <c r="JQB2" s="300"/>
      <c r="JQC2" s="300" t="s">
        <v>912</v>
      </c>
      <c r="JQD2" s="300"/>
      <c r="JQE2" s="300" t="s">
        <v>912</v>
      </c>
      <c r="JQF2" s="300"/>
      <c r="JQG2" s="300" t="s">
        <v>912</v>
      </c>
      <c r="JQH2" s="300"/>
      <c r="JQI2" s="300" t="s">
        <v>912</v>
      </c>
      <c r="JQJ2" s="300"/>
      <c r="JQK2" s="300" t="s">
        <v>912</v>
      </c>
      <c r="JQL2" s="300"/>
      <c r="JQM2" s="300" t="s">
        <v>912</v>
      </c>
      <c r="JQN2" s="300"/>
      <c r="JQO2" s="300" t="s">
        <v>912</v>
      </c>
      <c r="JQP2" s="300"/>
      <c r="JQQ2" s="300" t="s">
        <v>912</v>
      </c>
      <c r="JQR2" s="300"/>
      <c r="JQS2" s="300" t="s">
        <v>912</v>
      </c>
      <c r="JQT2" s="300"/>
      <c r="JQU2" s="300" t="s">
        <v>912</v>
      </c>
      <c r="JQV2" s="300"/>
      <c r="JQW2" s="300" t="s">
        <v>912</v>
      </c>
      <c r="JQX2" s="300"/>
      <c r="JQY2" s="300" t="s">
        <v>912</v>
      </c>
      <c r="JQZ2" s="300"/>
      <c r="JRA2" s="300" t="s">
        <v>912</v>
      </c>
      <c r="JRB2" s="300"/>
      <c r="JRC2" s="300" t="s">
        <v>912</v>
      </c>
      <c r="JRD2" s="300"/>
      <c r="JRE2" s="300" t="s">
        <v>912</v>
      </c>
      <c r="JRF2" s="300"/>
      <c r="JRG2" s="300" t="s">
        <v>912</v>
      </c>
      <c r="JRH2" s="300"/>
      <c r="JRI2" s="300" t="s">
        <v>912</v>
      </c>
      <c r="JRJ2" s="300"/>
      <c r="JRK2" s="300" t="s">
        <v>912</v>
      </c>
      <c r="JRL2" s="300"/>
      <c r="JRM2" s="300" t="s">
        <v>912</v>
      </c>
      <c r="JRN2" s="300"/>
      <c r="JRO2" s="300" t="s">
        <v>912</v>
      </c>
      <c r="JRP2" s="300"/>
      <c r="JRQ2" s="300" t="s">
        <v>912</v>
      </c>
      <c r="JRR2" s="300"/>
      <c r="JRS2" s="300" t="s">
        <v>912</v>
      </c>
      <c r="JRT2" s="300"/>
      <c r="JRU2" s="300" t="s">
        <v>912</v>
      </c>
      <c r="JRV2" s="300"/>
      <c r="JRW2" s="300" t="s">
        <v>912</v>
      </c>
      <c r="JRX2" s="300"/>
      <c r="JRY2" s="300" t="s">
        <v>912</v>
      </c>
      <c r="JRZ2" s="300"/>
      <c r="JSA2" s="300" t="s">
        <v>912</v>
      </c>
      <c r="JSB2" s="300"/>
      <c r="JSC2" s="300" t="s">
        <v>912</v>
      </c>
      <c r="JSD2" s="300"/>
      <c r="JSE2" s="300" t="s">
        <v>912</v>
      </c>
      <c r="JSF2" s="300"/>
      <c r="JSG2" s="300" t="s">
        <v>912</v>
      </c>
      <c r="JSH2" s="300"/>
      <c r="JSI2" s="300" t="s">
        <v>912</v>
      </c>
      <c r="JSJ2" s="300"/>
      <c r="JSK2" s="300" t="s">
        <v>912</v>
      </c>
      <c r="JSL2" s="300"/>
      <c r="JSM2" s="300" t="s">
        <v>912</v>
      </c>
      <c r="JSN2" s="300"/>
      <c r="JSO2" s="300" t="s">
        <v>912</v>
      </c>
      <c r="JSP2" s="300"/>
      <c r="JSQ2" s="300" t="s">
        <v>912</v>
      </c>
      <c r="JSR2" s="300"/>
      <c r="JSS2" s="300" t="s">
        <v>912</v>
      </c>
      <c r="JST2" s="300"/>
      <c r="JSU2" s="300" t="s">
        <v>912</v>
      </c>
      <c r="JSV2" s="300"/>
      <c r="JSW2" s="300" t="s">
        <v>912</v>
      </c>
      <c r="JSX2" s="300"/>
      <c r="JSY2" s="300" t="s">
        <v>912</v>
      </c>
      <c r="JSZ2" s="300"/>
      <c r="JTA2" s="300" t="s">
        <v>912</v>
      </c>
      <c r="JTB2" s="300"/>
      <c r="JTC2" s="300" t="s">
        <v>912</v>
      </c>
      <c r="JTD2" s="300"/>
      <c r="JTE2" s="300" t="s">
        <v>912</v>
      </c>
      <c r="JTF2" s="300"/>
      <c r="JTG2" s="300" t="s">
        <v>912</v>
      </c>
      <c r="JTH2" s="300"/>
      <c r="JTI2" s="300" t="s">
        <v>912</v>
      </c>
      <c r="JTJ2" s="300"/>
      <c r="JTK2" s="300" t="s">
        <v>912</v>
      </c>
      <c r="JTL2" s="300"/>
      <c r="JTM2" s="300" t="s">
        <v>912</v>
      </c>
      <c r="JTN2" s="300"/>
      <c r="JTO2" s="300" t="s">
        <v>912</v>
      </c>
      <c r="JTP2" s="300"/>
      <c r="JTQ2" s="300" t="s">
        <v>912</v>
      </c>
      <c r="JTR2" s="300"/>
      <c r="JTS2" s="300" t="s">
        <v>912</v>
      </c>
      <c r="JTT2" s="300"/>
      <c r="JTU2" s="300" t="s">
        <v>912</v>
      </c>
      <c r="JTV2" s="300"/>
      <c r="JTW2" s="300" t="s">
        <v>912</v>
      </c>
      <c r="JTX2" s="300"/>
      <c r="JTY2" s="300" t="s">
        <v>912</v>
      </c>
      <c r="JTZ2" s="300"/>
      <c r="JUA2" s="300" t="s">
        <v>912</v>
      </c>
      <c r="JUB2" s="300"/>
      <c r="JUC2" s="300" t="s">
        <v>912</v>
      </c>
      <c r="JUD2" s="300"/>
      <c r="JUE2" s="300" t="s">
        <v>912</v>
      </c>
      <c r="JUF2" s="300"/>
      <c r="JUG2" s="300" t="s">
        <v>912</v>
      </c>
      <c r="JUH2" s="300"/>
      <c r="JUI2" s="300" t="s">
        <v>912</v>
      </c>
      <c r="JUJ2" s="300"/>
      <c r="JUK2" s="300" t="s">
        <v>912</v>
      </c>
      <c r="JUL2" s="300"/>
      <c r="JUM2" s="300" t="s">
        <v>912</v>
      </c>
      <c r="JUN2" s="300"/>
      <c r="JUO2" s="300" t="s">
        <v>912</v>
      </c>
      <c r="JUP2" s="300"/>
      <c r="JUQ2" s="300" t="s">
        <v>912</v>
      </c>
      <c r="JUR2" s="300"/>
      <c r="JUS2" s="300" t="s">
        <v>912</v>
      </c>
      <c r="JUT2" s="300"/>
      <c r="JUU2" s="300" t="s">
        <v>912</v>
      </c>
      <c r="JUV2" s="300"/>
      <c r="JUW2" s="300" t="s">
        <v>912</v>
      </c>
      <c r="JUX2" s="300"/>
      <c r="JUY2" s="300" t="s">
        <v>912</v>
      </c>
      <c r="JUZ2" s="300"/>
      <c r="JVA2" s="300" t="s">
        <v>912</v>
      </c>
      <c r="JVB2" s="300"/>
      <c r="JVC2" s="300" t="s">
        <v>912</v>
      </c>
      <c r="JVD2" s="300"/>
      <c r="JVE2" s="300" t="s">
        <v>912</v>
      </c>
      <c r="JVF2" s="300"/>
      <c r="JVG2" s="300" t="s">
        <v>912</v>
      </c>
      <c r="JVH2" s="300"/>
      <c r="JVI2" s="300" t="s">
        <v>912</v>
      </c>
      <c r="JVJ2" s="300"/>
      <c r="JVK2" s="300" t="s">
        <v>912</v>
      </c>
      <c r="JVL2" s="300"/>
      <c r="JVM2" s="300" t="s">
        <v>912</v>
      </c>
      <c r="JVN2" s="300"/>
      <c r="JVO2" s="300" t="s">
        <v>912</v>
      </c>
      <c r="JVP2" s="300"/>
      <c r="JVQ2" s="300" t="s">
        <v>912</v>
      </c>
      <c r="JVR2" s="300"/>
      <c r="JVS2" s="300" t="s">
        <v>912</v>
      </c>
      <c r="JVT2" s="300"/>
      <c r="JVU2" s="300" t="s">
        <v>912</v>
      </c>
      <c r="JVV2" s="300"/>
      <c r="JVW2" s="300" t="s">
        <v>912</v>
      </c>
      <c r="JVX2" s="300"/>
      <c r="JVY2" s="300" t="s">
        <v>912</v>
      </c>
      <c r="JVZ2" s="300"/>
      <c r="JWA2" s="300" t="s">
        <v>912</v>
      </c>
      <c r="JWB2" s="300"/>
      <c r="JWC2" s="300" t="s">
        <v>912</v>
      </c>
      <c r="JWD2" s="300"/>
      <c r="JWE2" s="300" t="s">
        <v>912</v>
      </c>
      <c r="JWF2" s="300"/>
      <c r="JWG2" s="300" t="s">
        <v>912</v>
      </c>
      <c r="JWH2" s="300"/>
      <c r="JWI2" s="300" t="s">
        <v>912</v>
      </c>
      <c r="JWJ2" s="300"/>
      <c r="JWK2" s="300" t="s">
        <v>912</v>
      </c>
      <c r="JWL2" s="300"/>
      <c r="JWM2" s="300" t="s">
        <v>912</v>
      </c>
      <c r="JWN2" s="300"/>
      <c r="JWO2" s="300" t="s">
        <v>912</v>
      </c>
      <c r="JWP2" s="300"/>
      <c r="JWQ2" s="300" t="s">
        <v>912</v>
      </c>
      <c r="JWR2" s="300"/>
      <c r="JWS2" s="300" t="s">
        <v>912</v>
      </c>
      <c r="JWT2" s="300"/>
      <c r="JWU2" s="300" t="s">
        <v>912</v>
      </c>
      <c r="JWV2" s="300"/>
      <c r="JWW2" s="300" t="s">
        <v>912</v>
      </c>
      <c r="JWX2" s="300"/>
      <c r="JWY2" s="300" t="s">
        <v>912</v>
      </c>
      <c r="JWZ2" s="300"/>
      <c r="JXA2" s="300" t="s">
        <v>912</v>
      </c>
      <c r="JXB2" s="300"/>
      <c r="JXC2" s="300" t="s">
        <v>912</v>
      </c>
      <c r="JXD2" s="300"/>
      <c r="JXE2" s="300" t="s">
        <v>912</v>
      </c>
      <c r="JXF2" s="300"/>
      <c r="JXG2" s="300" t="s">
        <v>912</v>
      </c>
      <c r="JXH2" s="300"/>
      <c r="JXI2" s="300" t="s">
        <v>912</v>
      </c>
      <c r="JXJ2" s="300"/>
      <c r="JXK2" s="300" t="s">
        <v>912</v>
      </c>
      <c r="JXL2" s="300"/>
      <c r="JXM2" s="300" t="s">
        <v>912</v>
      </c>
      <c r="JXN2" s="300"/>
      <c r="JXO2" s="300" t="s">
        <v>912</v>
      </c>
      <c r="JXP2" s="300"/>
      <c r="JXQ2" s="300" t="s">
        <v>912</v>
      </c>
      <c r="JXR2" s="300"/>
      <c r="JXS2" s="300" t="s">
        <v>912</v>
      </c>
      <c r="JXT2" s="300"/>
      <c r="JXU2" s="300" t="s">
        <v>912</v>
      </c>
      <c r="JXV2" s="300"/>
      <c r="JXW2" s="300" t="s">
        <v>912</v>
      </c>
      <c r="JXX2" s="300"/>
      <c r="JXY2" s="300" t="s">
        <v>912</v>
      </c>
      <c r="JXZ2" s="300"/>
      <c r="JYA2" s="300" t="s">
        <v>912</v>
      </c>
      <c r="JYB2" s="300"/>
      <c r="JYC2" s="300" t="s">
        <v>912</v>
      </c>
      <c r="JYD2" s="300"/>
      <c r="JYE2" s="300" t="s">
        <v>912</v>
      </c>
      <c r="JYF2" s="300"/>
      <c r="JYG2" s="300" t="s">
        <v>912</v>
      </c>
      <c r="JYH2" s="300"/>
      <c r="JYI2" s="300" t="s">
        <v>912</v>
      </c>
      <c r="JYJ2" s="300"/>
      <c r="JYK2" s="300" t="s">
        <v>912</v>
      </c>
      <c r="JYL2" s="300"/>
      <c r="JYM2" s="300" t="s">
        <v>912</v>
      </c>
      <c r="JYN2" s="300"/>
      <c r="JYO2" s="300" t="s">
        <v>912</v>
      </c>
      <c r="JYP2" s="300"/>
      <c r="JYQ2" s="300" t="s">
        <v>912</v>
      </c>
      <c r="JYR2" s="300"/>
      <c r="JYS2" s="300" t="s">
        <v>912</v>
      </c>
      <c r="JYT2" s="300"/>
      <c r="JYU2" s="300" t="s">
        <v>912</v>
      </c>
      <c r="JYV2" s="300"/>
      <c r="JYW2" s="300" t="s">
        <v>912</v>
      </c>
      <c r="JYX2" s="300"/>
      <c r="JYY2" s="300" t="s">
        <v>912</v>
      </c>
      <c r="JYZ2" s="300"/>
      <c r="JZA2" s="300" t="s">
        <v>912</v>
      </c>
      <c r="JZB2" s="300"/>
      <c r="JZC2" s="300" t="s">
        <v>912</v>
      </c>
      <c r="JZD2" s="300"/>
      <c r="JZE2" s="300" t="s">
        <v>912</v>
      </c>
      <c r="JZF2" s="300"/>
      <c r="JZG2" s="300" t="s">
        <v>912</v>
      </c>
      <c r="JZH2" s="300"/>
      <c r="JZI2" s="300" t="s">
        <v>912</v>
      </c>
      <c r="JZJ2" s="300"/>
      <c r="JZK2" s="300" t="s">
        <v>912</v>
      </c>
      <c r="JZL2" s="300"/>
      <c r="JZM2" s="300" t="s">
        <v>912</v>
      </c>
      <c r="JZN2" s="300"/>
      <c r="JZO2" s="300" t="s">
        <v>912</v>
      </c>
      <c r="JZP2" s="300"/>
      <c r="JZQ2" s="300" t="s">
        <v>912</v>
      </c>
      <c r="JZR2" s="300"/>
      <c r="JZS2" s="300" t="s">
        <v>912</v>
      </c>
      <c r="JZT2" s="300"/>
      <c r="JZU2" s="300" t="s">
        <v>912</v>
      </c>
      <c r="JZV2" s="300"/>
      <c r="JZW2" s="300" t="s">
        <v>912</v>
      </c>
      <c r="JZX2" s="300"/>
      <c r="JZY2" s="300" t="s">
        <v>912</v>
      </c>
      <c r="JZZ2" s="300"/>
      <c r="KAA2" s="300" t="s">
        <v>912</v>
      </c>
      <c r="KAB2" s="300"/>
      <c r="KAC2" s="300" t="s">
        <v>912</v>
      </c>
      <c r="KAD2" s="300"/>
      <c r="KAE2" s="300" t="s">
        <v>912</v>
      </c>
      <c r="KAF2" s="300"/>
      <c r="KAG2" s="300" t="s">
        <v>912</v>
      </c>
      <c r="KAH2" s="300"/>
      <c r="KAI2" s="300" t="s">
        <v>912</v>
      </c>
      <c r="KAJ2" s="300"/>
      <c r="KAK2" s="300" t="s">
        <v>912</v>
      </c>
      <c r="KAL2" s="300"/>
      <c r="KAM2" s="300" t="s">
        <v>912</v>
      </c>
      <c r="KAN2" s="300"/>
      <c r="KAO2" s="300" t="s">
        <v>912</v>
      </c>
      <c r="KAP2" s="300"/>
      <c r="KAQ2" s="300" t="s">
        <v>912</v>
      </c>
      <c r="KAR2" s="300"/>
      <c r="KAS2" s="300" t="s">
        <v>912</v>
      </c>
      <c r="KAT2" s="300"/>
      <c r="KAU2" s="300" t="s">
        <v>912</v>
      </c>
      <c r="KAV2" s="300"/>
      <c r="KAW2" s="300" t="s">
        <v>912</v>
      </c>
      <c r="KAX2" s="300"/>
      <c r="KAY2" s="300" t="s">
        <v>912</v>
      </c>
      <c r="KAZ2" s="300"/>
      <c r="KBA2" s="300" t="s">
        <v>912</v>
      </c>
      <c r="KBB2" s="300"/>
      <c r="KBC2" s="300" t="s">
        <v>912</v>
      </c>
      <c r="KBD2" s="300"/>
      <c r="KBE2" s="300" t="s">
        <v>912</v>
      </c>
      <c r="KBF2" s="300"/>
      <c r="KBG2" s="300" t="s">
        <v>912</v>
      </c>
      <c r="KBH2" s="300"/>
      <c r="KBI2" s="300" t="s">
        <v>912</v>
      </c>
      <c r="KBJ2" s="300"/>
      <c r="KBK2" s="300" t="s">
        <v>912</v>
      </c>
      <c r="KBL2" s="300"/>
      <c r="KBM2" s="300" t="s">
        <v>912</v>
      </c>
      <c r="KBN2" s="300"/>
      <c r="KBO2" s="300" t="s">
        <v>912</v>
      </c>
      <c r="KBP2" s="300"/>
      <c r="KBQ2" s="300" t="s">
        <v>912</v>
      </c>
      <c r="KBR2" s="300"/>
      <c r="KBS2" s="300" t="s">
        <v>912</v>
      </c>
      <c r="KBT2" s="300"/>
      <c r="KBU2" s="300" t="s">
        <v>912</v>
      </c>
      <c r="KBV2" s="300"/>
      <c r="KBW2" s="300" t="s">
        <v>912</v>
      </c>
      <c r="KBX2" s="300"/>
      <c r="KBY2" s="300" t="s">
        <v>912</v>
      </c>
      <c r="KBZ2" s="300"/>
      <c r="KCA2" s="300" t="s">
        <v>912</v>
      </c>
      <c r="KCB2" s="300"/>
      <c r="KCC2" s="300" t="s">
        <v>912</v>
      </c>
      <c r="KCD2" s="300"/>
      <c r="KCE2" s="300" t="s">
        <v>912</v>
      </c>
      <c r="KCF2" s="300"/>
      <c r="KCG2" s="300" t="s">
        <v>912</v>
      </c>
      <c r="KCH2" s="300"/>
      <c r="KCI2" s="300" t="s">
        <v>912</v>
      </c>
      <c r="KCJ2" s="300"/>
      <c r="KCK2" s="300" t="s">
        <v>912</v>
      </c>
      <c r="KCL2" s="300"/>
      <c r="KCM2" s="300" t="s">
        <v>912</v>
      </c>
      <c r="KCN2" s="300"/>
      <c r="KCO2" s="300" t="s">
        <v>912</v>
      </c>
      <c r="KCP2" s="300"/>
      <c r="KCQ2" s="300" t="s">
        <v>912</v>
      </c>
      <c r="KCR2" s="300"/>
      <c r="KCS2" s="300" t="s">
        <v>912</v>
      </c>
      <c r="KCT2" s="300"/>
      <c r="KCU2" s="300" t="s">
        <v>912</v>
      </c>
      <c r="KCV2" s="300"/>
      <c r="KCW2" s="300" t="s">
        <v>912</v>
      </c>
      <c r="KCX2" s="300"/>
      <c r="KCY2" s="300" t="s">
        <v>912</v>
      </c>
      <c r="KCZ2" s="300"/>
      <c r="KDA2" s="300" t="s">
        <v>912</v>
      </c>
      <c r="KDB2" s="300"/>
      <c r="KDC2" s="300" t="s">
        <v>912</v>
      </c>
      <c r="KDD2" s="300"/>
      <c r="KDE2" s="300" t="s">
        <v>912</v>
      </c>
      <c r="KDF2" s="300"/>
      <c r="KDG2" s="300" t="s">
        <v>912</v>
      </c>
      <c r="KDH2" s="300"/>
      <c r="KDI2" s="300" t="s">
        <v>912</v>
      </c>
      <c r="KDJ2" s="300"/>
      <c r="KDK2" s="300" t="s">
        <v>912</v>
      </c>
      <c r="KDL2" s="300"/>
      <c r="KDM2" s="300" t="s">
        <v>912</v>
      </c>
      <c r="KDN2" s="300"/>
      <c r="KDO2" s="300" t="s">
        <v>912</v>
      </c>
      <c r="KDP2" s="300"/>
      <c r="KDQ2" s="300" t="s">
        <v>912</v>
      </c>
      <c r="KDR2" s="300"/>
      <c r="KDS2" s="300" t="s">
        <v>912</v>
      </c>
      <c r="KDT2" s="300"/>
      <c r="KDU2" s="300" t="s">
        <v>912</v>
      </c>
      <c r="KDV2" s="300"/>
      <c r="KDW2" s="300" t="s">
        <v>912</v>
      </c>
      <c r="KDX2" s="300"/>
      <c r="KDY2" s="300" t="s">
        <v>912</v>
      </c>
      <c r="KDZ2" s="300"/>
      <c r="KEA2" s="300" t="s">
        <v>912</v>
      </c>
      <c r="KEB2" s="300"/>
      <c r="KEC2" s="300" t="s">
        <v>912</v>
      </c>
      <c r="KED2" s="300"/>
      <c r="KEE2" s="300" t="s">
        <v>912</v>
      </c>
      <c r="KEF2" s="300"/>
      <c r="KEG2" s="300" t="s">
        <v>912</v>
      </c>
      <c r="KEH2" s="300"/>
      <c r="KEI2" s="300" t="s">
        <v>912</v>
      </c>
      <c r="KEJ2" s="300"/>
      <c r="KEK2" s="300" t="s">
        <v>912</v>
      </c>
      <c r="KEL2" s="300"/>
      <c r="KEM2" s="300" t="s">
        <v>912</v>
      </c>
      <c r="KEN2" s="300"/>
      <c r="KEO2" s="300" t="s">
        <v>912</v>
      </c>
      <c r="KEP2" s="300"/>
      <c r="KEQ2" s="300" t="s">
        <v>912</v>
      </c>
      <c r="KER2" s="300"/>
      <c r="KES2" s="300" t="s">
        <v>912</v>
      </c>
      <c r="KET2" s="300"/>
      <c r="KEU2" s="300" t="s">
        <v>912</v>
      </c>
      <c r="KEV2" s="300"/>
      <c r="KEW2" s="300" t="s">
        <v>912</v>
      </c>
      <c r="KEX2" s="300"/>
      <c r="KEY2" s="300" t="s">
        <v>912</v>
      </c>
      <c r="KEZ2" s="300"/>
      <c r="KFA2" s="300" t="s">
        <v>912</v>
      </c>
      <c r="KFB2" s="300"/>
      <c r="KFC2" s="300" t="s">
        <v>912</v>
      </c>
      <c r="KFD2" s="300"/>
      <c r="KFE2" s="300" t="s">
        <v>912</v>
      </c>
      <c r="KFF2" s="300"/>
      <c r="KFG2" s="300" t="s">
        <v>912</v>
      </c>
      <c r="KFH2" s="300"/>
      <c r="KFI2" s="300" t="s">
        <v>912</v>
      </c>
      <c r="KFJ2" s="300"/>
      <c r="KFK2" s="300" t="s">
        <v>912</v>
      </c>
      <c r="KFL2" s="300"/>
      <c r="KFM2" s="300" t="s">
        <v>912</v>
      </c>
      <c r="KFN2" s="300"/>
      <c r="KFO2" s="300" t="s">
        <v>912</v>
      </c>
      <c r="KFP2" s="300"/>
      <c r="KFQ2" s="300" t="s">
        <v>912</v>
      </c>
      <c r="KFR2" s="300"/>
      <c r="KFS2" s="300" t="s">
        <v>912</v>
      </c>
      <c r="KFT2" s="300"/>
      <c r="KFU2" s="300" t="s">
        <v>912</v>
      </c>
      <c r="KFV2" s="300"/>
      <c r="KFW2" s="300" t="s">
        <v>912</v>
      </c>
      <c r="KFX2" s="300"/>
      <c r="KFY2" s="300" t="s">
        <v>912</v>
      </c>
      <c r="KFZ2" s="300"/>
      <c r="KGA2" s="300" t="s">
        <v>912</v>
      </c>
      <c r="KGB2" s="300"/>
      <c r="KGC2" s="300" t="s">
        <v>912</v>
      </c>
      <c r="KGD2" s="300"/>
      <c r="KGE2" s="300" t="s">
        <v>912</v>
      </c>
      <c r="KGF2" s="300"/>
      <c r="KGG2" s="300" t="s">
        <v>912</v>
      </c>
      <c r="KGH2" s="300"/>
      <c r="KGI2" s="300" t="s">
        <v>912</v>
      </c>
      <c r="KGJ2" s="300"/>
      <c r="KGK2" s="300" t="s">
        <v>912</v>
      </c>
      <c r="KGL2" s="300"/>
      <c r="KGM2" s="300" t="s">
        <v>912</v>
      </c>
      <c r="KGN2" s="300"/>
      <c r="KGO2" s="300" t="s">
        <v>912</v>
      </c>
      <c r="KGP2" s="300"/>
      <c r="KGQ2" s="300" t="s">
        <v>912</v>
      </c>
      <c r="KGR2" s="300"/>
      <c r="KGS2" s="300" t="s">
        <v>912</v>
      </c>
      <c r="KGT2" s="300"/>
      <c r="KGU2" s="300" t="s">
        <v>912</v>
      </c>
      <c r="KGV2" s="300"/>
      <c r="KGW2" s="300" t="s">
        <v>912</v>
      </c>
      <c r="KGX2" s="300"/>
      <c r="KGY2" s="300" t="s">
        <v>912</v>
      </c>
      <c r="KGZ2" s="300"/>
      <c r="KHA2" s="300" t="s">
        <v>912</v>
      </c>
      <c r="KHB2" s="300"/>
      <c r="KHC2" s="300" t="s">
        <v>912</v>
      </c>
      <c r="KHD2" s="300"/>
      <c r="KHE2" s="300" t="s">
        <v>912</v>
      </c>
      <c r="KHF2" s="300"/>
      <c r="KHG2" s="300" t="s">
        <v>912</v>
      </c>
      <c r="KHH2" s="300"/>
      <c r="KHI2" s="300" t="s">
        <v>912</v>
      </c>
      <c r="KHJ2" s="300"/>
      <c r="KHK2" s="300" t="s">
        <v>912</v>
      </c>
      <c r="KHL2" s="300"/>
      <c r="KHM2" s="300" t="s">
        <v>912</v>
      </c>
      <c r="KHN2" s="300"/>
      <c r="KHO2" s="300" t="s">
        <v>912</v>
      </c>
      <c r="KHP2" s="300"/>
      <c r="KHQ2" s="300" t="s">
        <v>912</v>
      </c>
      <c r="KHR2" s="300"/>
      <c r="KHS2" s="300" t="s">
        <v>912</v>
      </c>
      <c r="KHT2" s="300"/>
      <c r="KHU2" s="300" t="s">
        <v>912</v>
      </c>
      <c r="KHV2" s="300"/>
      <c r="KHW2" s="300" t="s">
        <v>912</v>
      </c>
      <c r="KHX2" s="300"/>
      <c r="KHY2" s="300" t="s">
        <v>912</v>
      </c>
      <c r="KHZ2" s="300"/>
      <c r="KIA2" s="300" t="s">
        <v>912</v>
      </c>
      <c r="KIB2" s="300"/>
      <c r="KIC2" s="300" t="s">
        <v>912</v>
      </c>
      <c r="KID2" s="300"/>
      <c r="KIE2" s="300" t="s">
        <v>912</v>
      </c>
      <c r="KIF2" s="300"/>
      <c r="KIG2" s="300" t="s">
        <v>912</v>
      </c>
      <c r="KIH2" s="300"/>
      <c r="KII2" s="300" t="s">
        <v>912</v>
      </c>
      <c r="KIJ2" s="300"/>
      <c r="KIK2" s="300" t="s">
        <v>912</v>
      </c>
      <c r="KIL2" s="300"/>
      <c r="KIM2" s="300" t="s">
        <v>912</v>
      </c>
      <c r="KIN2" s="300"/>
      <c r="KIO2" s="300" t="s">
        <v>912</v>
      </c>
      <c r="KIP2" s="300"/>
      <c r="KIQ2" s="300" t="s">
        <v>912</v>
      </c>
      <c r="KIR2" s="300"/>
      <c r="KIS2" s="300" t="s">
        <v>912</v>
      </c>
      <c r="KIT2" s="300"/>
      <c r="KIU2" s="300" t="s">
        <v>912</v>
      </c>
      <c r="KIV2" s="300"/>
      <c r="KIW2" s="300" t="s">
        <v>912</v>
      </c>
      <c r="KIX2" s="300"/>
      <c r="KIY2" s="300" t="s">
        <v>912</v>
      </c>
      <c r="KIZ2" s="300"/>
      <c r="KJA2" s="300" t="s">
        <v>912</v>
      </c>
      <c r="KJB2" s="300"/>
      <c r="KJC2" s="300" t="s">
        <v>912</v>
      </c>
      <c r="KJD2" s="300"/>
      <c r="KJE2" s="300" t="s">
        <v>912</v>
      </c>
      <c r="KJF2" s="300"/>
      <c r="KJG2" s="300" t="s">
        <v>912</v>
      </c>
      <c r="KJH2" s="300"/>
      <c r="KJI2" s="300" t="s">
        <v>912</v>
      </c>
      <c r="KJJ2" s="300"/>
      <c r="KJK2" s="300" t="s">
        <v>912</v>
      </c>
      <c r="KJL2" s="300"/>
      <c r="KJM2" s="300" t="s">
        <v>912</v>
      </c>
      <c r="KJN2" s="300"/>
      <c r="KJO2" s="300" t="s">
        <v>912</v>
      </c>
      <c r="KJP2" s="300"/>
      <c r="KJQ2" s="300" t="s">
        <v>912</v>
      </c>
      <c r="KJR2" s="300"/>
      <c r="KJS2" s="300" t="s">
        <v>912</v>
      </c>
      <c r="KJT2" s="300"/>
      <c r="KJU2" s="300" t="s">
        <v>912</v>
      </c>
      <c r="KJV2" s="300"/>
      <c r="KJW2" s="300" t="s">
        <v>912</v>
      </c>
      <c r="KJX2" s="300"/>
      <c r="KJY2" s="300" t="s">
        <v>912</v>
      </c>
      <c r="KJZ2" s="300"/>
      <c r="KKA2" s="300" t="s">
        <v>912</v>
      </c>
      <c r="KKB2" s="300"/>
      <c r="KKC2" s="300" t="s">
        <v>912</v>
      </c>
      <c r="KKD2" s="300"/>
      <c r="KKE2" s="300" t="s">
        <v>912</v>
      </c>
      <c r="KKF2" s="300"/>
      <c r="KKG2" s="300" t="s">
        <v>912</v>
      </c>
      <c r="KKH2" s="300"/>
      <c r="KKI2" s="300" t="s">
        <v>912</v>
      </c>
      <c r="KKJ2" s="300"/>
      <c r="KKK2" s="300" t="s">
        <v>912</v>
      </c>
      <c r="KKL2" s="300"/>
      <c r="KKM2" s="300" t="s">
        <v>912</v>
      </c>
      <c r="KKN2" s="300"/>
      <c r="KKO2" s="300" t="s">
        <v>912</v>
      </c>
      <c r="KKP2" s="300"/>
      <c r="KKQ2" s="300" t="s">
        <v>912</v>
      </c>
      <c r="KKR2" s="300"/>
      <c r="KKS2" s="300" t="s">
        <v>912</v>
      </c>
      <c r="KKT2" s="300"/>
      <c r="KKU2" s="300" t="s">
        <v>912</v>
      </c>
      <c r="KKV2" s="300"/>
      <c r="KKW2" s="300" t="s">
        <v>912</v>
      </c>
      <c r="KKX2" s="300"/>
      <c r="KKY2" s="300" t="s">
        <v>912</v>
      </c>
      <c r="KKZ2" s="300"/>
      <c r="KLA2" s="300" t="s">
        <v>912</v>
      </c>
      <c r="KLB2" s="300"/>
      <c r="KLC2" s="300" t="s">
        <v>912</v>
      </c>
      <c r="KLD2" s="300"/>
      <c r="KLE2" s="300" t="s">
        <v>912</v>
      </c>
      <c r="KLF2" s="300"/>
      <c r="KLG2" s="300" t="s">
        <v>912</v>
      </c>
      <c r="KLH2" s="300"/>
      <c r="KLI2" s="300" t="s">
        <v>912</v>
      </c>
      <c r="KLJ2" s="300"/>
      <c r="KLK2" s="300" t="s">
        <v>912</v>
      </c>
      <c r="KLL2" s="300"/>
      <c r="KLM2" s="300" t="s">
        <v>912</v>
      </c>
      <c r="KLN2" s="300"/>
      <c r="KLO2" s="300" t="s">
        <v>912</v>
      </c>
      <c r="KLP2" s="300"/>
      <c r="KLQ2" s="300" t="s">
        <v>912</v>
      </c>
      <c r="KLR2" s="300"/>
      <c r="KLS2" s="300" t="s">
        <v>912</v>
      </c>
      <c r="KLT2" s="300"/>
      <c r="KLU2" s="300" t="s">
        <v>912</v>
      </c>
      <c r="KLV2" s="300"/>
      <c r="KLW2" s="300" t="s">
        <v>912</v>
      </c>
      <c r="KLX2" s="300"/>
      <c r="KLY2" s="300" t="s">
        <v>912</v>
      </c>
      <c r="KLZ2" s="300"/>
      <c r="KMA2" s="300" t="s">
        <v>912</v>
      </c>
      <c r="KMB2" s="300"/>
      <c r="KMC2" s="300" t="s">
        <v>912</v>
      </c>
      <c r="KMD2" s="300"/>
      <c r="KME2" s="300" t="s">
        <v>912</v>
      </c>
      <c r="KMF2" s="300"/>
      <c r="KMG2" s="300" t="s">
        <v>912</v>
      </c>
      <c r="KMH2" s="300"/>
      <c r="KMI2" s="300" t="s">
        <v>912</v>
      </c>
      <c r="KMJ2" s="300"/>
      <c r="KMK2" s="300" t="s">
        <v>912</v>
      </c>
      <c r="KML2" s="300"/>
      <c r="KMM2" s="300" t="s">
        <v>912</v>
      </c>
      <c r="KMN2" s="300"/>
      <c r="KMO2" s="300" t="s">
        <v>912</v>
      </c>
      <c r="KMP2" s="300"/>
      <c r="KMQ2" s="300" t="s">
        <v>912</v>
      </c>
      <c r="KMR2" s="300"/>
      <c r="KMS2" s="300" t="s">
        <v>912</v>
      </c>
      <c r="KMT2" s="300"/>
      <c r="KMU2" s="300" t="s">
        <v>912</v>
      </c>
      <c r="KMV2" s="300"/>
      <c r="KMW2" s="300" t="s">
        <v>912</v>
      </c>
      <c r="KMX2" s="300"/>
      <c r="KMY2" s="300" t="s">
        <v>912</v>
      </c>
      <c r="KMZ2" s="300"/>
      <c r="KNA2" s="300" t="s">
        <v>912</v>
      </c>
      <c r="KNB2" s="300"/>
      <c r="KNC2" s="300" t="s">
        <v>912</v>
      </c>
      <c r="KND2" s="300"/>
      <c r="KNE2" s="300" t="s">
        <v>912</v>
      </c>
      <c r="KNF2" s="300"/>
      <c r="KNG2" s="300" t="s">
        <v>912</v>
      </c>
      <c r="KNH2" s="300"/>
      <c r="KNI2" s="300" t="s">
        <v>912</v>
      </c>
      <c r="KNJ2" s="300"/>
      <c r="KNK2" s="300" t="s">
        <v>912</v>
      </c>
      <c r="KNL2" s="300"/>
      <c r="KNM2" s="300" t="s">
        <v>912</v>
      </c>
      <c r="KNN2" s="300"/>
      <c r="KNO2" s="300" t="s">
        <v>912</v>
      </c>
      <c r="KNP2" s="300"/>
      <c r="KNQ2" s="300" t="s">
        <v>912</v>
      </c>
      <c r="KNR2" s="300"/>
      <c r="KNS2" s="300" t="s">
        <v>912</v>
      </c>
      <c r="KNT2" s="300"/>
      <c r="KNU2" s="300" t="s">
        <v>912</v>
      </c>
      <c r="KNV2" s="300"/>
      <c r="KNW2" s="300" t="s">
        <v>912</v>
      </c>
      <c r="KNX2" s="300"/>
      <c r="KNY2" s="300" t="s">
        <v>912</v>
      </c>
      <c r="KNZ2" s="300"/>
      <c r="KOA2" s="300" t="s">
        <v>912</v>
      </c>
      <c r="KOB2" s="300"/>
      <c r="KOC2" s="300" t="s">
        <v>912</v>
      </c>
      <c r="KOD2" s="300"/>
      <c r="KOE2" s="300" t="s">
        <v>912</v>
      </c>
      <c r="KOF2" s="300"/>
      <c r="KOG2" s="300" t="s">
        <v>912</v>
      </c>
      <c r="KOH2" s="300"/>
      <c r="KOI2" s="300" t="s">
        <v>912</v>
      </c>
      <c r="KOJ2" s="300"/>
      <c r="KOK2" s="300" t="s">
        <v>912</v>
      </c>
      <c r="KOL2" s="300"/>
      <c r="KOM2" s="300" t="s">
        <v>912</v>
      </c>
      <c r="KON2" s="300"/>
      <c r="KOO2" s="300" t="s">
        <v>912</v>
      </c>
      <c r="KOP2" s="300"/>
      <c r="KOQ2" s="300" t="s">
        <v>912</v>
      </c>
      <c r="KOR2" s="300"/>
      <c r="KOS2" s="300" t="s">
        <v>912</v>
      </c>
      <c r="KOT2" s="300"/>
      <c r="KOU2" s="300" t="s">
        <v>912</v>
      </c>
      <c r="KOV2" s="300"/>
      <c r="KOW2" s="300" t="s">
        <v>912</v>
      </c>
      <c r="KOX2" s="300"/>
      <c r="KOY2" s="300" t="s">
        <v>912</v>
      </c>
      <c r="KOZ2" s="300"/>
      <c r="KPA2" s="300" t="s">
        <v>912</v>
      </c>
      <c r="KPB2" s="300"/>
      <c r="KPC2" s="300" t="s">
        <v>912</v>
      </c>
      <c r="KPD2" s="300"/>
      <c r="KPE2" s="300" t="s">
        <v>912</v>
      </c>
      <c r="KPF2" s="300"/>
      <c r="KPG2" s="300" t="s">
        <v>912</v>
      </c>
      <c r="KPH2" s="300"/>
      <c r="KPI2" s="300" t="s">
        <v>912</v>
      </c>
      <c r="KPJ2" s="300"/>
      <c r="KPK2" s="300" t="s">
        <v>912</v>
      </c>
      <c r="KPL2" s="300"/>
      <c r="KPM2" s="300" t="s">
        <v>912</v>
      </c>
      <c r="KPN2" s="300"/>
      <c r="KPO2" s="300" t="s">
        <v>912</v>
      </c>
      <c r="KPP2" s="300"/>
      <c r="KPQ2" s="300" t="s">
        <v>912</v>
      </c>
      <c r="KPR2" s="300"/>
      <c r="KPS2" s="300" t="s">
        <v>912</v>
      </c>
      <c r="KPT2" s="300"/>
      <c r="KPU2" s="300" t="s">
        <v>912</v>
      </c>
      <c r="KPV2" s="300"/>
      <c r="KPW2" s="300" t="s">
        <v>912</v>
      </c>
      <c r="KPX2" s="300"/>
      <c r="KPY2" s="300" t="s">
        <v>912</v>
      </c>
      <c r="KPZ2" s="300"/>
      <c r="KQA2" s="300" t="s">
        <v>912</v>
      </c>
      <c r="KQB2" s="300"/>
      <c r="KQC2" s="300" t="s">
        <v>912</v>
      </c>
      <c r="KQD2" s="300"/>
      <c r="KQE2" s="300" t="s">
        <v>912</v>
      </c>
      <c r="KQF2" s="300"/>
      <c r="KQG2" s="300" t="s">
        <v>912</v>
      </c>
      <c r="KQH2" s="300"/>
      <c r="KQI2" s="300" t="s">
        <v>912</v>
      </c>
      <c r="KQJ2" s="300"/>
      <c r="KQK2" s="300" t="s">
        <v>912</v>
      </c>
      <c r="KQL2" s="300"/>
      <c r="KQM2" s="300" t="s">
        <v>912</v>
      </c>
      <c r="KQN2" s="300"/>
      <c r="KQO2" s="300" t="s">
        <v>912</v>
      </c>
      <c r="KQP2" s="300"/>
      <c r="KQQ2" s="300" t="s">
        <v>912</v>
      </c>
      <c r="KQR2" s="300"/>
      <c r="KQS2" s="300" t="s">
        <v>912</v>
      </c>
      <c r="KQT2" s="300"/>
      <c r="KQU2" s="300" t="s">
        <v>912</v>
      </c>
      <c r="KQV2" s="300"/>
      <c r="KQW2" s="300" t="s">
        <v>912</v>
      </c>
      <c r="KQX2" s="300"/>
      <c r="KQY2" s="300" t="s">
        <v>912</v>
      </c>
      <c r="KQZ2" s="300"/>
      <c r="KRA2" s="300" t="s">
        <v>912</v>
      </c>
      <c r="KRB2" s="300"/>
      <c r="KRC2" s="300" t="s">
        <v>912</v>
      </c>
      <c r="KRD2" s="300"/>
      <c r="KRE2" s="300" t="s">
        <v>912</v>
      </c>
      <c r="KRF2" s="300"/>
      <c r="KRG2" s="300" t="s">
        <v>912</v>
      </c>
      <c r="KRH2" s="300"/>
      <c r="KRI2" s="300" t="s">
        <v>912</v>
      </c>
      <c r="KRJ2" s="300"/>
      <c r="KRK2" s="300" t="s">
        <v>912</v>
      </c>
      <c r="KRL2" s="300"/>
      <c r="KRM2" s="300" t="s">
        <v>912</v>
      </c>
      <c r="KRN2" s="300"/>
      <c r="KRO2" s="300" t="s">
        <v>912</v>
      </c>
      <c r="KRP2" s="300"/>
      <c r="KRQ2" s="300" t="s">
        <v>912</v>
      </c>
      <c r="KRR2" s="300"/>
      <c r="KRS2" s="300" t="s">
        <v>912</v>
      </c>
      <c r="KRT2" s="300"/>
      <c r="KRU2" s="300" t="s">
        <v>912</v>
      </c>
      <c r="KRV2" s="300"/>
      <c r="KRW2" s="300" t="s">
        <v>912</v>
      </c>
      <c r="KRX2" s="300"/>
      <c r="KRY2" s="300" t="s">
        <v>912</v>
      </c>
      <c r="KRZ2" s="300"/>
      <c r="KSA2" s="300" t="s">
        <v>912</v>
      </c>
      <c r="KSB2" s="300"/>
      <c r="KSC2" s="300" t="s">
        <v>912</v>
      </c>
      <c r="KSD2" s="300"/>
      <c r="KSE2" s="300" t="s">
        <v>912</v>
      </c>
      <c r="KSF2" s="300"/>
      <c r="KSG2" s="300" t="s">
        <v>912</v>
      </c>
      <c r="KSH2" s="300"/>
      <c r="KSI2" s="300" t="s">
        <v>912</v>
      </c>
      <c r="KSJ2" s="300"/>
      <c r="KSK2" s="300" t="s">
        <v>912</v>
      </c>
      <c r="KSL2" s="300"/>
      <c r="KSM2" s="300" t="s">
        <v>912</v>
      </c>
      <c r="KSN2" s="300"/>
      <c r="KSO2" s="300" t="s">
        <v>912</v>
      </c>
      <c r="KSP2" s="300"/>
      <c r="KSQ2" s="300" t="s">
        <v>912</v>
      </c>
      <c r="KSR2" s="300"/>
      <c r="KSS2" s="300" t="s">
        <v>912</v>
      </c>
      <c r="KST2" s="300"/>
      <c r="KSU2" s="300" t="s">
        <v>912</v>
      </c>
      <c r="KSV2" s="300"/>
      <c r="KSW2" s="300" t="s">
        <v>912</v>
      </c>
      <c r="KSX2" s="300"/>
      <c r="KSY2" s="300" t="s">
        <v>912</v>
      </c>
      <c r="KSZ2" s="300"/>
      <c r="KTA2" s="300" t="s">
        <v>912</v>
      </c>
      <c r="KTB2" s="300"/>
      <c r="KTC2" s="300" t="s">
        <v>912</v>
      </c>
      <c r="KTD2" s="300"/>
      <c r="KTE2" s="300" t="s">
        <v>912</v>
      </c>
      <c r="KTF2" s="300"/>
      <c r="KTG2" s="300" t="s">
        <v>912</v>
      </c>
      <c r="KTH2" s="300"/>
      <c r="KTI2" s="300" t="s">
        <v>912</v>
      </c>
      <c r="KTJ2" s="300"/>
      <c r="KTK2" s="300" t="s">
        <v>912</v>
      </c>
      <c r="KTL2" s="300"/>
      <c r="KTM2" s="300" t="s">
        <v>912</v>
      </c>
      <c r="KTN2" s="300"/>
      <c r="KTO2" s="300" t="s">
        <v>912</v>
      </c>
      <c r="KTP2" s="300"/>
      <c r="KTQ2" s="300" t="s">
        <v>912</v>
      </c>
      <c r="KTR2" s="300"/>
      <c r="KTS2" s="300" t="s">
        <v>912</v>
      </c>
      <c r="KTT2" s="300"/>
      <c r="KTU2" s="300" t="s">
        <v>912</v>
      </c>
      <c r="KTV2" s="300"/>
      <c r="KTW2" s="300" t="s">
        <v>912</v>
      </c>
      <c r="KTX2" s="300"/>
      <c r="KTY2" s="300" t="s">
        <v>912</v>
      </c>
      <c r="KTZ2" s="300"/>
      <c r="KUA2" s="300" t="s">
        <v>912</v>
      </c>
      <c r="KUB2" s="300"/>
      <c r="KUC2" s="300" t="s">
        <v>912</v>
      </c>
      <c r="KUD2" s="300"/>
      <c r="KUE2" s="300" t="s">
        <v>912</v>
      </c>
      <c r="KUF2" s="300"/>
      <c r="KUG2" s="300" t="s">
        <v>912</v>
      </c>
      <c r="KUH2" s="300"/>
      <c r="KUI2" s="300" t="s">
        <v>912</v>
      </c>
      <c r="KUJ2" s="300"/>
      <c r="KUK2" s="300" t="s">
        <v>912</v>
      </c>
      <c r="KUL2" s="300"/>
      <c r="KUM2" s="300" t="s">
        <v>912</v>
      </c>
      <c r="KUN2" s="300"/>
      <c r="KUO2" s="300" t="s">
        <v>912</v>
      </c>
      <c r="KUP2" s="300"/>
      <c r="KUQ2" s="300" t="s">
        <v>912</v>
      </c>
      <c r="KUR2" s="300"/>
      <c r="KUS2" s="300" t="s">
        <v>912</v>
      </c>
      <c r="KUT2" s="300"/>
      <c r="KUU2" s="300" t="s">
        <v>912</v>
      </c>
      <c r="KUV2" s="300"/>
      <c r="KUW2" s="300" t="s">
        <v>912</v>
      </c>
      <c r="KUX2" s="300"/>
      <c r="KUY2" s="300" t="s">
        <v>912</v>
      </c>
      <c r="KUZ2" s="300"/>
      <c r="KVA2" s="300" t="s">
        <v>912</v>
      </c>
      <c r="KVB2" s="300"/>
      <c r="KVC2" s="300" t="s">
        <v>912</v>
      </c>
      <c r="KVD2" s="300"/>
      <c r="KVE2" s="300" t="s">
        <v>912</v>
      </c>
      <c r="KVF2" s="300"/>
      <c r="KVG2" s="300" t="s">
        <v>912</v>
      </c>
      <c r="KVH2" s="300"/>
      <c r="KVI2" s="300" t="s">
        <v>912</v>
      </c>
      <c r="KVJ2" s="300"/>
      <c r="KVK2" s="300" t="s">
        <v>912</v>
      </c>
      <c r="KVL2" s="300"/>
      <c r="KVM2" s="300" t="s">
        <v>912</v>
      </c>
      <c r="KVN2" s="300"/>
      <c r="KVO2" s="300" t="s">
        <v>912</v>
      </c>
      <c r="KVP2" s="300"/>
      <c r="KVQ2" s="300" t="s">
        <v>912</v>
      </c>
      <c r="KVR2" s="300"/>
      <c r="KVS2" s="300" t="s">
        <v>912</v>
      </c>
      <c r="KVT2" s="300"/>
      <c r="KVU2" s="300" t="s">
        <v>912</v>
      </c>
      <c r="KVV2" s="300"/>
      <c r="KVW2" s="300" t="s">
        <v>912</v>
      </c>
      <c r="KVX2" s="300"/>
      <c r="KVY2" s="300" t="s">
        <v>912</v>
      </c>
      <c r="KVZ2" s="300"/>
      <c r="KWA2" s="300" t="s">
        <v>912</v>
      </c>
      <c r="KWB2" s="300"/>
      <c r="KWC2" s="300" t="s">
        <v>912</v>
      </c>
      <c r="KWD2" s="300"/>
      <c r="KWE2" s="300" t="s">
        <v>912</v>
      </c>
      <c r="KWF2" s="300"/>
      <c r="KWG2" s="300" t="s">
        <v>912</v>
      </c>
      <c r="KWH2" s="300"/>
      <c r="KWI2" s="300" t="s">
        <v>912</v>
      </c>
      <c r="KWJ2" s="300"/>
      <c r="KWK2" s="300" t="s">
        <v>912</v>
      </c>
      <c r="KWL2" s="300"/>
      <c r="KWM2" s="300" t="s">
        <v>912</v>
      </c>
      <c r="KWN2" s="300"/>
      <c r="KWO2" s="300" t="s">
        <v>912</v>
      </c>
      <c r="KWP2" s="300"/>
      <c r="KWQ2" s="300" t="s">
        <v>912</v>
      </c>
      <c r="KWR2" s="300"/>
      <c r="KWS2" s="300" t="s">
        <v>912</v>
      </c>
      <c r="KWT2" s="300"/>
      <c r="KWU2" s="300" t="s">
        <v>912</v>
      </c>
      <c r="KWV2" s="300"/>
      <c r="KWW2" s="300" t="s">
        <v>912</v>
      </c>
      <c r="KWX2" s="300"/>
      <c r="KWY2" s="300" t="s">
        <v>912</v>
      </c>
      <c r="KWZ2" s="300"/>
      <c r="KXA2" s="300" t="s">
        <v>912</v>
      </c>
      <c r="KXB2" s="300"/>
      <c r="KXC2" s="300" t="s">
        <v>912</v>
      </c>
      <c r="KXD2" s="300"/>
      <c r="KXE2" s="300" t="s">
        <v>912</v>
      </c>
      <c r="KXF2" s="300"/>
      <c r="KXG2" s="300" t="s">
        <v>912</v>
      </c>
      <c r="KXH2" s="300"/>
      <c r="KXI2" s="300" t="s">
        <v>912</v>
      </c>
      <c r="KXJ2" s="300"/>
      <c r="KXK2" s="300" t="s">
        <v>912</v>
      </c>
      <c r="KXL2" s="300"/>
      <c r="KXM2" s="300" t="s">
        <v>912</v>
      </c>
      <c r="KXN2" s="300"/>
      <c r="KXO2" s="300" t="s">
        <v>912</v>
      </c>
      <c r="KXP2" s="300"/>
      <c r="KXQ2" s="300" t="s">
        <v>912</v>
      </c>
      <c r="KXR2" s="300"/>
      <c r="KXS2" s="300" t="s">
        <v>912</v>
      </c>
      <c r="KXT2" s="300"/>
      <c r="KXU2" s="300" t="s">
        <v>912</v>
      </c>
      <c r="KXV2" s="300"/>
      <c r="KXW2" s="300" t="s">
        <v>912</v>
      </c>
      <c r="KXX2" s="300"/>
      <c r="KXY2" s="300" t="s">
        <v>912</v>
      </c>
      <c r="KXZ2" s="300"/>
      <c r="KYA2" s="300" t="s">
        <v>912</v>
      </c>
      <c r="KYB2" s="300"/>
      <c r="KYC2" s="300" t="s">
        <v>912</v>
      </c>
      <c r="KYD2" s="300"/>
      <c r="KYE2" s="300" t="s">
        <v>912</v>
      </c>
      <c r="KYF2" s="300"/>
      <c r="KYG2" s="300" t="s">
        <v>912</v>
      </c>
      <c r="KYH2" s="300"/>
      <c r="KYI2" s="300" t="s">
        <v>912</v>
      </c>
      <c r="KYJ2" s="300"/>
      <c r="KYK2" s="300" t="s">
        <v>912</v>
      </c>
      <c r="KYL2" s="300"/>
      <c r="KYM2" s="300" t="s">
        <v>912</v>
      </c>
      <c r="KYN2" s="300"/>
      <c r="KYO2" s="300" t="s">
        <v>912</v>
      </c>
      <c r="KYP2" s="300"/>
      <c r="KYQ2" s="300" t="s">
        <v>912</v>
      </c>
      <c r="KYR2" s="300"/>
      <c r="KYS2" s="300" t="s">
        <v>912</v>
      </c>
      <c r="KYT2" s="300"/>
      <c r="KYU2" s="300" t="s">
        <v>912</v>
      </c>
      <c r="KYV2" s="300"/>
      <c r="KYW2" s="300" t="s">
        <v>912</v>
      </c>
      <c r="KYX2" s="300"/>
      <c r="KYY2" s="300" t="s">
        <v>912</v>
      </c>
      <c r="KYZ2" s="300"/>
      <c r="KZA2" s="300" t="s">
        <v>912</v>
      </c>
      <c r="KZB2" s="300"/>
      <c r="KZC2" s="300" t="s">
        <v>912</v>
      </c>
      <c r="KZD2" s="300"/>
      <c r="KZE2" s="300" t="s">
        <v>912</v>
      </c>
      <c r="KZF2" s="300"/>
      <c r="KZG2" s="300" t="s">
        <v>912</v>
      </c>
      <c r="KZH2" s="300"/>
      <c r="KZI2" s="300" t="s">
        <v>912</v>
      </c>
      <c r="KZJ2" s="300"/>
      <c r="KZK2" s="300" t="s">
        <v>912</v>
      </c>
      <c r="KZL2" s="300"/>
      <c r="KZM2" s="300" t="s">
        <v>912</v>
      </c>
      <c r="KZN2" s="300"/>
      <c r="KZO2" s="300" t="s">
        <v>912</v>
      </c>
      <c r="KZP2" s="300"/>
      <c r="KZQ2" s="300" t="s">
        <v>912</v>
      </c>
      <c r="KZR2" s="300"/>
      <c r="KZS2" s="300" t="s">
        <v>912</v>
      </c>
      <c r="KZT2" s="300"/>
      <c r="KZU2" s="300" t="s">
        <v>912</v>
      </c>
      <c r="KZV2" s="300"/>
      <c r="KZW2" s="300" t="s">
        <v>912</v>
      </c>
      <c r="KZX2" s="300"/>
      <c r="KZY2" s="300" t="s">
        <v>912</v>
      </c>
      <c r="KZZ2" s="300"/>
      <c r="LAA2" s="300" t="s">
        <v>912</v>
      </c>
      <c r="LAB2" s="300"/>
      <c r="LAC2" s="300" t="s">
        <v>912</v>
      </c>
      <c r="LAD2" s="300"/>
      <c r="LAE2" s="300" t="s">
        <v>912</v>
      </c>
      <c r="LAF2" s="300"/>
      <c r="LAG2" s="300" t="s">
        <v>912</v>
      </c>
      <c r="LAH2" s="300"/>
      <c r="LAI2" s="300" t="s">
        <v>912</v>
      </c>
      <c r="LAJ2" s="300"/>
      <c r="LAK2" s="300" t="s">
        <v>912</v>
      </c>
      <c r="LAL2" s="300"/>
      <c r="LAM2" s="300" t="s">
        <v>912</v>
      </c>
      <c r="LAN2" s="300"/>
      <c r="LAO2" s="300" t="s">
        <v>912</v>
      </c>
      <c r="LAP2" s="300"/>
      <c r="LAQ2" s="300" t="s">
        <v>912</v>
      </c>
      <c r="LAR2" s="300"/>
      <c r="LAS2" s="300" t="s">
        <v>912</v>
      </c>
      <c r="LAT2" s="300"/>
      <c r="LAU2" s="300" t="s">
        <v>912</v>
      </c>
      <c r="LAV2" s="300"/>
      <c r="LAW2" s="300" t="s">
        <v>912</v>
      </c>
      <c r="LAX2" s="300"/>
      <c r="LAY2" s="300" t="s">
        <v>912</v>
      </c>
      <c r="LAZ2" s="300"/>
      <c r="LBA2" s="300" t="s">
        <v>912</v>
      </c>
      <c r="LBB2" s="300"/>
      <c r="LBC2" s="300" t="s">
        <v>912</v>
      </c>
      <c r="LBD2" s="300"/>
      <c r="LBE2" s="300" t="s">
        <v>912</v>
      </c>
      <c r="LBF2" s="300"/>
      <c r="LBG2" s="300" t="s">
        <v>912</v>
      </c>
      <c r="LBH2" s="300"/>
      <c r="LBI2" s="300" t="s">
        <v>912</v>
      </c>
      <c r="LBJ2" s="300"/>
      <c r="LBK2" s="300" t="s">
        <v>912</v>
      </c>
      <c r="LBL2" s="300"/>
      <c r="LBM2" s="300" t="s">
        <v>912</v>
      </c>
      <c r="LBN2" s="300"/>
      <c r="LBO2" s="300" t="s">
        <v>912</v>
      </c>
      <c r="LBP2" s="300"/>
      <c r="LBQ2" s="300" t="s">
        <v>912</v>
      </c>
      <c r="LBR2" s="300"/>
      <c r="LBS2" s="300" t="s">
        <v>912</v>
      </c>
      <c r="LBT2" s="300"/>
      <c r="LBU2" s="300" t="s">
        <v>912</v>
      </c>
      <c r="LBV2" s="300"/>
      <c r="LBW2" s="300" t="s">
        <v>912</v>
      </c>
      <c r="LBX2" s="300"/>
      <c r="LBY2" s="300" t="s">
        <v>912</v>
      </c>
      <c r="LBZ2" s="300"/>
      <c r="LCA2" s="300" t="s">
        <v>912</v>
      </c>
      <c r="LCB2" s="300"/>
      <c r="LCC2" s="300" t="s">
        <v>912</v>
      </c>
      <c r="LCD2" s="300"/>
      <c r="LCE2" s="300" t="s">
        <v>912</v>
      </c>
      <c r="LCF2" s="300"/>
      <c r="LCG2" s="300" t="s">
        <v>912</v>
      </c>
      <c r="LCH2" s="300"/>
      <c r="LCI2" s="300" t="s">
        <v>912</v>
      </c>
      <c r="LCJ2" s="300"/>
      <c r="LCK2" s="300" t="s">
        <v>912</v>
      </c>
      <c r="LCL2" s="300"/>
      <c r="LCM2" s="300" t="s">
        <v>912</v>
      </c>
      <c r="LCN2" s="300"/>
      <c r="LCO2" s="300" t="s">
        <v>912</v>
      </c>
      <c r="LCP2" s="300"/>
      <c r="LCQ2" s="300" t="s">
        <v>912</v>
      </c>
      <c r="LCR2" s="300"/>
      <c r="LCS2" s="300" t="s">
        <v>912</v>
      </c>
      <c r="LCT2" s="300"/>
      <c r="LCU2" s="300" t="s">
        <v>912</v>
      </c>
      <c r="LCV2" s="300"/>
      <c r="LCW2" s="300" t="s">
        <v>912</v>
      </c>
      <c r="LCX2" s="300"/>
      <c r="LCY2" s="300" t="s">
        <v>912</v>
      </c>
      <c r="LCZ2" s="300"/>
      <c r="LDA2" s="300" t="s">
        <v>912</v>
      </c>
      <c r="LDB2" s="300"/>
      <c r="LDC2" s="300" t="s">
        <v>912</v>
      </c>
      <c r="LDD2" s="300"/>
      <c r="LDE2" s="300" t="s">
        <v>912</v>
      </c>
      <c r="LDF2" s="300"/>
      <c r="LDG2" s="300" t="s">
        <v>912</v>
      </c>
      <c r="LDH2" s="300"/>
      <c r="LDI2" s="300" t="s">
        <v>912</v>
      </c>
      <c r="LDJ2" s="300"/>
      <c r="LDK2" s="300" t="s">
        <v>912</v>
      </c>
      <c r="LDL2" s="300"/>
      <c r="LDM2" s="300" t="s">
        <v>912</v>
      </c>
      <c r="LDN2" s="300"/>
      <c r="LDO2" s="300" t="s">
        <v>912</v>
      </c>
      <c r="LDP2" s="300"/>
      <c r="LDQ2" s="300" t="s">
        <v>912</v>
      </c>
      <c r="LDR2" s="300"/>
      <c r="LDS2" s="300" t="s">
        <v>912</v>
      </c>
      <c r="LDT2" s="300"/>
      <c r="LDU2" s="300" t="s">
        <v>912</v>
      </c>
      <c r="LDV2" s="300"/>
      <c r="LDW2" s="300" t="s">
        <v>912</v>
      </c>
      <c r="LDX2" s="300"/>
      <c r="LDY2" s="300" t="s">
        <v>912</v>
      </c>
      <c r="LDZ2" s="300"/>
      <c r="LEA2" s="300" t="s">
        <v>912</v>
      </c>
      <c r="LEB2" s="300"/>
      <c r="LEC2" s="300" t="s">
        <v>912</v>
      </c>
      <c r="LED2" s="300"/>
      <c r="LEE2" s="300" t="s">
        <v>912</v>
      </c>
      <c r="LEF2" s="300"/>
      <c r="LEG2" s="300" t="s">
        <v>912</v>
      </c>
      <c r="LEH2" s="300"/>
      <c r="LEI2" s="300" t="s">
        <v>912</v>
      </c>
      <c r="LEJ2" s="300"/>
      <c r="LEK2" s="300" t="s">
        <v>912</v>
      </c>
      <c r="LEL2" s="300"/>
      <c r="LEM2" s="300" t="s">
        <v>912</v>
      </c>
      <c r="LEN2" s="300"/>
      <c r="LEO2" s="300" t="s">
        <v>912</v>
      </c>
      <c r="LEP2" s="300"/>
      <c r="LEQ2" s="300" t="s">
        <v>912</v>
      </c>
      <c r="LER2" s="300"/>
      <c r="LES2" s="300" t="s">
        <v>912</v>
      </c>
      <c r="LET2" s="300"/>
      <c r="LEU2" s="300" t="s">
        <v>912</v>
      </c>
      <c r="LEV2" s="300"/>
      <c r="LEW2" s="300" t="s">
        <v>912</v>
      </c>
      <c r="LEX2" s="300"/>
      <c r="LEY2" s="300" t="s">
        <v>912</v>
      </c>
      <c r="LEZ2" s="300"/>
      <c r="LFA2" s="300" t="s">
        <v>912</v>
      </c>
      <c r="LFB2" s="300"/>
      <c r="LFC2" s="300" t="s">
        <v>912</v>
      </c>
      <c r="LFD2" s="300"/>
      <c r="LFE2" s="300" t="s">
        <v>912</v>
      </c>
      <c r="LFF2" s="300"/>
      <c r="LFG2" s="300" t="s">
        <v>912</v>
      </c>
      <c r="LFH2" s="300"/>
      <c r="LFI2" s="300" t="s">
        <v>912</v>
      </c>
      <c r="LFJ2" s="300"/>
      <c r="LFK2" s="300" t="s">
        <v>912</v>
      </c>
      <c r="LFL2" s="300"/>
      <c r="LFM2" s="300" t="s">
        <v>912</v>
      </c>
      <c r="LFN2" s="300"/>
      <c r="LFO2" s="300" t="s">
        <v>912</v>
      </c>
      <c r="LFP2" s="300"/>
      <c r="LFQ2" s="300" t="s">
        <v>912</v>
      </c>
      <c r="LFR2" s="300"/>
      <c r="LFS2" s="300" t="s">
        <v>912</v>
      </c>
      <c r="LFT2" s="300"/>
      <c r="LFU2" s="300" t="s">
        <v>912</v>
      </c>
      <c r="LFV2" s="300"/>
      <c r="LFW2" s="300" t="s">
        <v>912</v>
      </c>
      <c r="LFX2" s="300"/>
      <c r="LFY2" s="300" t="s">
        <v>912</v>
      </c>
      <c r="LFZ2" s="300"/>
      <c r="LGA2" s="300" t="s">
        <v>912</v>
      </c>
      <c r="LGB2" s="300"/>
      <c r="LGC2" s="300" t="s">
        <v>912</v>
      </c>
      <c r="LGD2" s="300"/>
      <c r="LGE2" s="300" t="s">
        <v>912</v>
      </c>
      <c r="LGF2" s="300"/>
      <c r="LGG2" s="300" t="s">
        <v>912</v>
      </c>
      <c r="LGH2" s="300"/>
      <c r="LGI2" s="300" t="s">
        <v>912</v>
      </c>
      <c r="LGJ2" s="300"/>
      <c r="LGK2" s="300" t="s">
        <v>912</v>
      </c>
      <c r="LGL2" s="300"/>
      <c r="LGM2" s="300" t="s">
        <v>912</v>
      </c>
      <c r="LGN2" s="300"/>
      <c r="LGO2" s="300" t="s">
        <v>912</v>
      </c>
      <c r="LGP2" s="300"/>
      <c r="LGQ2" s="300" t="s">
        <v>912</v>
      </c>
      <c r="LGR2" s="300"/>
      <c r="LGS2" s="300" t="s">
        <v>912</v>
      </c>
      <c r="LGT2" s="300"/>
      <c r="LGU2" s="300" t="s">
        <v>912</v>
      </c>
      <c r="LGV2" s="300"/>
      <c r="LGW2" s="300" t="s">
        <v>912</v>
      </c>
      <c r="LGX2" s="300"/>
      <c r="LGY2" s="300" t="s">
        <v>912</v>
      </c>
      <c r="LGZ2" s="300"/>
      <c r="LHA2" s="300" t="s">
        <v>912</v>
      </c>
      <c r="LHB2" s="300"/>
      <c r="LHC2" s="300" t="s">
        <v>912</v>
      </c>
      <c r="LHD2" s="300"/>
      <c r="LHE2" s="300" t="s">
        <v>912</v>
      </c>
      <c r="LHF2" s="300"/>
      <c r="LHG2" s="300" t="s">
        <v>912</v>
      </c>
      <c r="LHH2" s="300"/>
      <c r="LHI2" s="300" t="s">
        <v>912</v>
      </c>
      <c r="LHJ2" s="300"/>
      <c r="LHK2" s="300" t="s">
        <v>912</v>
      </c>
      <c r="LHL2" s="300"/>
      <c r="LHM2" s="300" t="s">
        <v>912</v>
      </c>
      <c r="LHN2" s="300"/>
      <c r="LHO2" s="300" t="s">
        <v>912</v>
      </c>
      <c r="LHP2" s="300"/>
      <c r="LHQ2" s="300" t="s">
        <v>912</v>
      </c>
      <c r="LHR2" s="300"/>
      <c r="LHS2" s="300" t="s">
        <v>912</v>
      </c>
      <c r="LHT2" s="300"/>
      <c r="LHU2" s="300" t="s">
        <v>912</v>
      </c>
      <c r="LHV2" s="300"/>
      <c r="LHW2" s="300" t="s">
        <v>912</v>
      </c>
      <c r="LHX2" s="300"/>
      <c r="LHY2" s="300" t="s">
        <v>912</v>
      </c>
      <c r="LHZ2" s="300"/>
      <c r="LIA2" s="300" t="s">
        <v>912</v>
      </c>
      <c r="LIB2" s="300"/>
      <c r="LIC2" s="300" t="s">
        <v>912</v>
      </c>
      <c r="LID2" s="300"/>
      <c r="LIE2" s="300" t="s">
        <v>912</v>
      </c>
      <c r="LIF2" s="300"/>
      <c r="LIG2" s="300" t="s">
        <v>912</v>
      </c>
      <c r="LIH2" s="300"/>
      <c r="LII2" s="300" t="s">
        <v>912</v>
      </c>
      <c r="LIJ2" s="300"/>
      <c r="LIK2" s="300" t="s">
        <v>912</v>
      </c>
      <c r="LIL2" s="300"/>
      <c r="LIM2" s="300" t="s">
        <v>912</v>
      </c>
      <c r="LIN2" s="300"/>
      <c r="LIO2" s="300" t="s">
        <v>912</v>
      </c>
      <c r="LIP2" s="300"/>
      <c r="LIQ2" s="300" t="s">
        <v>912</v>
      </c>
      <c r="LIR2" s="300"/>
      <c r="LIS2" s="300" t="s">
        <v>912</v>
      </c>
      <c r="LIT2" s="300"/>
      <c r="LIU2" s="300" t="s">
        <v>912</v>
      </c>
      <c r="LIV2" s="300"/>
      <c r="LIW2" s="300" t="s">
        <v>912</v>
      </c>
      <c r="LIX2" s="300"/>
      <c r="LIY2" s="300" t="s">
        <v>912</v>
      </c>
      <c r="LIZ2" s="300"/>
      <c r="LJA2" s="300" t="s">
        <v>912</v>
      </c>
      <c r="LJB2" s="300"/>
      <c r="LJC2" s="300" t="s">
        <v>912</v>
      </c>
      <c r="LJD2" s="300"/>
      <c r="LJE2" s="300" t="s">
        <v>912</v>
      </c>
      <c r="LJF2" s="300"/>
      <c r="LJG2" s="300" t="s">
        <v>912</v>
      </c>
      <c r="LJH2" s="300"/>
      <c r="LJI2" s="300" t="s">
        <v>912</v>
      </c>
      <c r="LJJ2" s="300"/>
      <c r="LJK2" s="300" t="s">
        <v>912</v>
      </c>
      <c r="LJL2" s="300"/>
      <c r="LJM2" s="300" t="s">
        <v>912</v>
      </c>
      <c r="LJN2" s="300"/>
      <c r="LJO2" s="300" t="s">
        <v>912</v>
      </c>
      <c r="LJP2" s="300"/>
      <c r="LJQ2" s="300" t="s">
        <v>912</v>
      </c>
      <c r="LJR2" s="300"/>
      <c r="LJS2" s="300" t="s">
        <v>912</v>
      </c>
      <c r="LJT2" s="300"/>
      <c r="LJU2" s="300" t="s">
        <v>912</v>
      </c>
      <c r="LJV2" s="300"/>
      <c r="LJW2" s="300" t="s">
        <v>912</v>
      </c>
      <c r="LJX2" s="300"/>
      <c r="LJY2" s="300" t="s">
        <v>912</v>
      </c>
      <c r="LJZ2" s="300"/>
      <c r="LKA2" s="300" t="s">
        <v>912</v>
      </c>
      <c r="LKB2" s="300"/>
      <c r="LKC2" s="300" t="s">
        <v>912</v>
      </c>
      <c r="LKD2" s="300"/>
      <c r="LKE2" s="300" t="s">
        <v>912</v>
      </c>
      <c r="LKF2" s="300"/>
      <c r="LKG2" s="300" t="s">
        <v>912</v>
      </c>
      <c r="LKH2" s="300"/>
      <c r="LKI2" s="300" t="s">
        <v>912</v>
      </c>
      <c r="LKJ2" s="300"/>
      <c r="LKK2" s="300" t="s">
        <v>912</v>
      </c>
      <c r="LKL2" s="300"/>
      <c r="LKM2" s="300" t="s">
        <v>912</v>
      </c>
      <c r="LKN2" s="300"/>
      <c r="LKO2" s="300" t="s">
        <v>912</v>
      </c>
      <c r="LKP2" s="300"/>
      <c r="LKQ2" s="300" t="s">
        <v>912</v>
      </c>
      <c r="LKR2" s="300"/>
      <c r="LKS2" s="300" t="s">
        <v>912</v>
      </c>
      <c r="LKT2" s="300"/>
      <c r="LKU2" s="300" t="s">
        <v>912</v>
      </c>
      <c r="LKV2" s="300"/>
      <c r="LKW2" s="300" t="s">
        <v>912</v>
      </c>
      <c r="LKX2" s="300"/>
      <c r="LKY2" s="300" t="s">
        <v>912</v>
      </c>
      <c r="LKZ2" s="300"/>
      <c r="LLA2" s="300" t="s">
        <v>912</v>
      </c>
      <c r="LLB2" s="300"/>
      <c r="LLC2" s="300" t="s">
        <v>912</v>
      </c>
      <c r="LLD2" s="300"/>
      <c r="LLE2" s="300" t="s">
        <v>912</v>
      </c>
      <c r="LLF2" s="300"/>
      <c r="LLG2" s="300" t="s">
        <v>912</v>
      </c>
      <c r="LLH2" s="300"/>
      <c r="LLI2" s="300" t="s">
        <v>912</v>
      </c>
      <c r="LLJ2" s="300"/>
      <c r="LLK2" s="300" t="s">
        <v>912</v>
      </c>
      <c r="LLL2" s="300"/>
      <c r="LLM2" s="300" t="s">
        <v>912</v>
      </c>
      <c r="LLN2" s="300"/>
      <c r="LLO2" s="300" t="s">
        <v>912</v>
      </c>
      <c r="LLP2" s="300"/>
      <c r="LLQ2" s="300" t="s">
        <v>912</v>
      </c>
      <c r="LLR2" s="300"/>
      <c r="LLS2" s="300" t="s">
        <v>912</v>
      </c>
      <c r="LLT2" s="300"/>
      <c r="LLU2" s="300" t="s">
        <v>912</v>
      </c>
      <c r="LLV2" s="300"/>
      <c r="LLW2" s="300" t="s">
        <v>912</v>
      </c>
      <c r="LLX2" s="300"/>
      <c r="LLY2" s="300" t="s">
        <v>912</v>
      </c>
      <c r="LLZ2" s="300"/>
      <c r="LMA2" s="300" t="s">
        <v>912</v>
      </c>
      <c r="LMB2" s="300"/>
      <c r="LMC2" s="300" t="s">
        <v>912</v>
      </c>
      <c r="LMD2" s="300"/>
      <c r="LME2" s="300" t="s">
        <v>912</v>
      </c>
      <c r="LMF2" s="300"/>
      <c r="LMG2" s="300" t="s">
        <v>912</v>
      </c>
      <c r="LMH2" s="300"/>
      <c r="LMI2" s="300" t="s">
        <v>912</v>
      </c>
      <c r="LMJ2" s="300"/>
      <c r="LMK2" s="300" t="s">
        <v>912</v>
      </c>
      <c r="LML2" s="300"/>
      <c r="LMM2" s="300" t="s">
        <v>912</v>
      </c>
      <c r="LMN2" s="300"/>
      <c r="LMO2" s="300" t="s">
        <v>912</v>
      </c>
      <c r="LMP2" s="300"/>
      <c r="LMQ2" s="300" t="s">
        <v>912</v>
      </c>
      <c r="LMR2" s="300"/>
      <c r="LMS2" s="300" t="s">
        <v>912</v>
      </c>
      <c r="LMT2" s="300"/>
      <c r="LMU2" s="300" t="s">
        <v>912</v>
      </c>
      <c r="LMV2" s="300"/>
      <c r="LMW2" s="300" t="s">
        <v>912</v>
      </c>
      <c r="LMX2" s="300"/>
      <c r="LMY2" s="300" t="s">
        <v>912</v>
      </c>
      <c r="LMZ2" s="300"/>
      <c r="LNA2" s="300" t="s">
        <v>912</v>
      </c>
      <c r="LNB2" s="300"/>
      <c r="LNC2" s="300" t="s">
        <v>912</v>
      </c>
      <c r="LND2" s="300"/>
      <c r="LNE2" s="300" t="s">
        <v>912</v>
      </c>
      <c r="LNF2" s="300"/>
      <c r="LNG2" s="300" t="s">
        <v>912</v>
      </c>
      <c r="LNH2" s="300"/>
      <c r="LNI2" s="300" t="s">
        <v>912</v>
      </c>
      <c r="LNJ2" s="300"/>
      <c r="LNK2" s="300" t="s">
        <v>912</v>
      </c>
      <c r="LNL2" s="300"/>
      <c r="LNM2" s="300" t="s">
        <v>912</v>
      </c>
      <c r="LNN2" s="300"/>
      <c r="LNO2" s="300" t="s">
        <v>912</v>
      </c>
      <c r="LNP2" s="300"/>
      <c r="LNQ2" s="300" t="s">
        <v>912</v>
      </c>
      <c r="LNR2" s="300"/>
      <c r="LNS2" s="300" t="s">
        <v>912</v>
      </c>
      <c r="LNT2" s="300"/>
      <c r="LNU2" s="300" t="s">
        <v>912</v>
      </c>
      <c r="LNV2" s="300"/>
      <c r="LNW2" s="300" t="s">
        <v>912</v>
      </c>
      <c r="LNX2" s="300"/>
      <c r="LNY2" s="300" t="s">
        <v>912</v>
      </c>
      <c r="LNZ2" s="300"/>
      <c r="LOA2" s="300" t="s">
        <v>912</v>
      </c>
      <c r="LOB2" s="300"/>
      <c r="LOC2" s="300" t="s">
        <v>912</v>
      </c>
      <c r="LOD2" s="300"/>
      <c r="LOE2" s="300" t="s">
        <v>912</v>
      </c>
      <c r="LOF2" s="300"/>
      <c r="LOG2" s="300" t="s">
        <v>912</v>
      </c>
      <c r="LOH2" s="300"/>
      <c r="LOI2" s="300" t="s">
        <v>912</v>
      </c>
      <c r="LOJ2" s="300"/>
      <c r="LOK2" s="300" t="s">
        <v>912</v>
      </c>
      <c r="LOL2" s="300"/>
      <c r="LOM2" s="300" t="s">
        <v>912</v>
      </c>
      <c r="LON2" s="300"/>
      <c r="LOO2" s="300" t="s">
        <v>912</v>
      </c>
      <c r="LOP2" s="300"/>
      <c r="LOQ2" s="300" t="s">
        <v>912</v>
      </c>
      <c r="LOR2" s="300"/>
      <c r="LOS2" s="300" t="s">
        <v>912</v>
      </c>
      <c r="LOT2" s="300"/>
      <c r="LOU2" s="300" t="s">
        <v>912</v>
      </c>
      <c r="LOV2" s="300"/>
      <c r="LOW2" s="300" t="s">
        <v>912</v>
      </c>
      <c r="LOX2" s="300"/>
      <c r="LOY2" s="300" t="s">
        <v>912</v>
      </c>
      <c r="LOZ2" s="300"/>
      <c r="LPA2" s="300" t="s">
        <v>912</v>
      </c>
      <c r="LPB2" s="300"/>
      <c r="LPC2" s="300" t="s">
        <v>912</v>
      </c>
      <c r="LPD2" s="300"/>
      <c r="LPE2" s="300" t="s">
        <v>912</v>
      </c>
      <c r="LPF2" s="300"/>
      <c r="LPG2" s="300" t="s">
        <v>912</v>
      </c>
      <c r="LPH2" s="300"/>
      <c r="LPI2" s="300" t="s">
        <v>912</v>
      </c>
      <c r="LPJ2" s="300"/>
      <c r="LPK2" s="300" t="s">
        <v>912</v>
      </c>
      <c r="LPL2" s="300"/>
      <c r="LPM2" s="300" t="s">
        <v>912</v>
      </c>
      <c r="LPN2" s="300"/>
      <c r="LPO2" s="300" t="s">
        <v>912</v>
      </c>
      <c r="LPP2" s="300"/>
      <c r="LPQ2" s="300" t="s">
        <v>912</v>
      </c>
      <c r="LPR2" s="300"/>
      <c r="LPS2" s="300" t="s">
        <v>912</v>
      </c>
      <c r="LPT2" s="300"/>
      <c r="LPU2" s="300" t="s">
        <v>912</v>
      </c>
      <c r="LPV2" s="300"/>
      <c r="LPW2" s="300" t="s">
        <v>912</v>
      </c>
      <c r="LPX2" s="300"/>
      <c r="LPY2" s="300" t="s">
        <v>912</v>
      </c>
      <c r="LPZ2" s="300"/>
      <c r="LQA2" s="300" t="s">
        <v>912</v>
      </c>
      <c r="LQB2" s="300"/>
      <c r="LQC2" s="300" t="s">
        <v>912</v>
      </c>
      <c r="LQD2" s="300"/>
      <c r="LQE2" s="300" t="s">
        <v>912</v>
      </c>
      <c r="LQF2" s="300"/>
      <c r="LQG2" s="300" t="s">
        <v>912</v>
      </c>
      <c r="LQH2" s="300"/>
      <c r="LQI2" s="300" t="s">
        <v>912</v>
      </c>
      <c r="LQJ2" s="300"/>
      <c r="LQK2" s="300" t="s">
        <v>912</v>
      </c>
      <c r="LQL2" s="300"/>
      <c r="LQM2" s="300" t="s">
        <v>912</v>
      </c>
      <c r="LQN2" s="300"/>
      <c r="LQO2" s="300" t="s">
        <v>912</v>
      </c>
      <c r="LQP2" s="300"/>
      <c r="LQQ2" s="300" t="s">
        <v>912</v>
      </c>
      <c r="LQR2" s="300"/>
      <c r="LQS2" s="300" t="s">
        <v>912</v>
      </c>
      <c r="LQT2" s="300"/>
      <c r="LQU2" s="300" t="s">
        <v>912</v>
      </c>
      <c r="LQV2" s="300"/>
      <c r="LQW2" s="300" t="s">
        <v>912</v>
      </c>
      <c r="LQX2" s="300"/>
      <c r="LQY2" s="300" t="s">
        <v>912</v>
      </c>
      <c r="LQZ2" s="300"/>
      <c r="LRA2" s="300" t="s">
        <v>912</v>
      </c>
      <c r="LRB2" s="300"/>
      <c r="LRC2" s="300" t="s">
        <v>912</v>
      </c>
      <c r="LRD2" s="300"/>
      <c r="LRE2" s="300" t="s">
        <v>912</v>
      </c>
      <c r="LRF2" s="300"/>
      <c r="LRG2" s="300" t="s">
        <v>912</v>
      </c>
      <c r="LRH2" s="300"/>
      <c r="LRI2" s="300" t="s">
        <v>912</v>
      </c>
      <c r="LRJ2" s="300"/>
      <c r="LRK2" s="300" t="s">
        <v>912</v>
      </c>
      <c r="LRL2" s="300"/>
      <c r="LRM2" s="300" t="s">
        <v>912</v>
      </c>
      <c r="LRN2" s="300"/>
      <c r="LRO2" s="300" t="s">
        <v>912</v>
      </c>
      <c r="LRP2" s="300"/>
      <c r="LRQ2" s="300" t="s">
        <v>912</v>
      </c>
      <c r="LRR2" s="300"/>
      <c r="LRS2" s="300" t="s">
        <v>912</v>
      </c>
      <c r="LRT2" s="300"/>
      <c r="LRU2" s="300" t="s">
        <v>912</v>
      </c>
      <c r="LRV2" s="300"/>
      <c r="LRW2" s="300" t="s">
        <v>912</v>
      </c>
      <c r="LRX2" s="300"/>
      <c r="LRY2" s="300" t="s">
        <v>912</v>
      </c>
      <c r="LRZ2" s="300"/>
      <c r="LSA2" s="300" t="s">
        <v>912</v>
      </c>
      <c r="LSB2" s="300"/>
      <c r="LSC2" s="300" t="s">
        <v>912</v>
      </c>
      <c r="LSD2" s="300"/>
      <c r="LSE2" s="300" t="s">
        <v>912</v>
      </c>
      <c r="LSF2" s="300"/>
      <c r="LSG2" s="300" t="s">
        <v>912</v>
      </c>
      <c r="LSH2" s="300"/>
      <c r="LSI2" s="300" t="s">
        <v>912</v>
      </c>
      <c r="LSJ2" s="300"/>
      <c r="LSK2" s="300" t="s">
        <v>912</v>
      </c>
      <c r="LSL2" s="300"/>
      <c r="LSM2" s="300" t="s">
        <v>912</v>
      </c>
      <c r="LSN2" s="300"/>
      <c r="LSO2" s="300" t="s">
        <v>912</v>
      </c>
      <c r="LSP2" s="300"/>
      <c r="LSQ2" s="300" t="s">
        <v>912</v>
      </c>
      <c r="LSR2" s="300"/>
      <c r="LSS2" s="300" t="s">
        <v>912</v>
      </c>
      <c r="LST2" s="300"/>
      <c r="LSU2" s="300" t="s">
        <v>912</v>
      </c>
      <c r="LSV2" s="300"/>
      <c r="LSW2" s="300" t="s">
        <v>912</v>
      </c>
      <c r="LSX2" s="300"/>
      <c r="LSY2" s="300" t="s">
        <v>912</v>
      </c>
      <c r="LSZ2" s="300"/>
      <c r="LTA2" s="300" t="s">
        <v>912</v>
      </c>
      <c r="LTB2" s="300"/>
      <c r="LTC2" s="300" t="s">
        <v>912</v>
      </c>
      <c r="LTD2" s="300"/>
      <c r="LTE2" s="300" t="s">
        <v>912</v>
      </c>
      <c r="LTF2" s="300"/>
      <c r="LTG2" s="300" t="s">
        <v>912</v>
      </c>
      <c r="LTH2" s="300"/>
      <c r="LTI2" s="300" t="s">
        <v>912</v>
      </c>
      <c r="LTJ2" s="300"/>
      <c r="LTK2" s="300" t="s">
        <v>912</v>
      </c>
      <c r="LTL2" s="300"/>
      <c r="LTM2" s="300" t="s">
        <v>912</v>
      </c>
      <c r="LTN2" s="300"/>
      <c r="LTO2" s="300" t="s">
        <v>912</v>
      </c>
      <c r="LTP2" s="300"/>
      <c r="LTQ2" s="300" t="s">
        <v>912</v>
      </c>
      <c r="LTR2" s="300"/>
      <c r="LTS2" s="300" t="s">
        <v>912</v>
      </c>
      <c r="LTT2" s="300"/>
      <c r="LTU2" s="300" t="s">
        <v>912</v>
      </c>
      <c r="LTV2" s="300"/>
      <c r="LTW2" s="300" t="s">
        <v>912</v>
      </c>
      <c r="LTX2" s="300"/>
      <c r="LTY2" s="300" t="s">
        <v>912</v>
      </c>
      <c r="LTZ2" s="300"/>
      <c r="LUA2" s="300" t="s">
        <v>912</v>
      </c>
      <c r="LUB2" s="300"/>
      <c r="LUC2" s="300" t="s">
        <v>912</v>
      </c>
      <c r="LUD2" s="300"/>
      <c r="LUE2" s="300" t="s">
        <v>912</v>
      </c>
      <c r="LUF2" s="300"/>
      <c r="LUG2" s="300" t="s">
        <v>912</v>
      </c>
      <c r="LUH2" s="300"/>
      <c r="LUI2" s="300" t="s">
        <v>912</v>
      </c>
      <c r="LUJ2" s="300"/>
      <c r="LUK2" s="300" t="s">
        <v>912</v>
      </c>
      <c r="LUL2" s="300"/>
      <c r="LUM2" s="300" t="s">
        <v>912</v>
      </c>
      <c r="LUN2" s="300"/>
      <c r="LUO2" s="300" t="s">
        <v>912</v>
      </c>
      <c r="LUP2" s="300"/>
      <c r="LUQ2" s="300" t="s">
        <v>912</v>
      </c>
      <c r="LUR2" s="300"/>
      <c r="LUS2" s="300" t="s">
        <v>912</v>
      </c>
      <c r="LUT2" s="300"/>
      <c r="LUU2" s="300" t="s">
        <v>912</v>
      </c>
      <c r="LUV2" s="300"/>
      <c r="LUW2" s="300" t="s">
        <v>912</v>
      </c>
      <c r="LUX2" s="300"/>
      <c r="LUY2" s="300" t="s">
        <v>912</v>
      </c>
      <c r="LUZ2" s="300"/>
      <c r="LVA2" s="300" t="s">
        <v>912</v>
      </c>
      <c r="LVB2" s="300"/>
      <c r="LVC2" s="300" t="s">
        <v>912</v>
      </c>
      <c r="LVD2" s="300"/>
      <c r="LVE2" s="300" t="s">
        <v>912</v>
      </c>
      <c r="LVF2" s="300"/>
      <c r="LVG2" s="300" t="s">
        <v>912</v>
      </c>
      <c r="LVH2" s="300"/>
      <c r="LVI2" s="300" t="s">
        <v>912</v>
      </c>
      <c r="LVJ2" s="300"/>
      <c r="LVK2" s="300" t="s">
        <v>912</v>
      </c>
      <c r="LVL2" s="300"/>
      <c r="LVM2" s="300" t="s">
        <v>912</v>
      </c>
      <c r="LVN2" s="300"/>
      <c r="LVO2" s="300" t="s">
        <v>912</v>
      </c>
      <c r="LVP2" s="300"/>
      <c r="LVQ2" s="300" t="s">
        <v>912</v>
      </c>
      <c r="LVR2" s="300"/>
      <c r="LVS2" s="300" t="s">
        <v>912</v>
      </c>
      <c r="LVT2" s="300"/>
      <c r="LVU2" s="300" t="s">
        <v>912</v>
      </c>
      <c r="LVV2" s="300"/>
      <c r="LVW2" s="300" t="s">
        <v>912</v>
      </c>
      <c r="LVX2" s="300"/>
      <c r="LVY2" s="300" t="s">
        <v>912</v>
      </c>
      <c r="LVZ2" s="300"/>
      <c r="LWA2" s="300" t="s">
        <v>912</v>
      </c>
      <c r="LWB2" s="300"/>
      <c r="LWC2" s="300" t="s">
        <v>912</v>
      </c>
      <c r="LWD2" s="300"/>
      <c r="LWE2" s="300" t="s">
        <v>912</v>
      </c>
      <c r="LWF2" s="300"/>
      <c r="LWG2" s="300" t="s">
        <v>912</v>
      </c>
      <c r="LWH2" s="300"/>
      <c r="LWI2" s="300" t="s">
        <v>912</v>
      </c>
      <c r="LWJ2" s="300"/>
      <c r="LWK2" s="300" t="s">
        <v>912</v>
      </c>
      <c r="LWL2" s="300"/>
      <c r="LWM2" s="300" t="s">
        <v>912</v>
      </c>
      <c r="LWN2" s="300"/>
      <c r="LWO2" s="300" t="s">
        <v>912</v>
      </c>
      <c r="LWP2" s="300"/>
      <c r="LWQ2" s="300" t="s">
        <v>912</v>
      </c>
      <c r="LWR2" s="300"/>
      <c r="LWS2" s="300" t="s">
        <v>912</v>
      </c>
      <c r="LWT2" s="300"/>
      <c r="LWU2" s="300" t="s">
        <v>912</v>
      </c>
      <c r="LWV2" s="300"/>
      <c r="LWW2" s="300" t="s">
        <v>912</v>
      </c>
      <c r="LWX2" s="300"/>
      <c r="LWY2" s="300" t="s">
        <v>912</v>
      </c>
      <c r="LWZ2" s="300"/>
      <c r="LXA2" s="300" t="s">
        <v>912</v>
      </c>
      <c r="LXB2" s="300"/>
      <c r="LXC2" s="300" t="s">
        <v>912</v>
      </c>
      <c r="LXD2" s="300"/>
      <c r="LXE2" s="300" t="s">
        <v>912</v>
      </c>
      <c r="LXF2" s="300"/>
      <c r="LXG2" s="300" t="s">
        <v>912</v>
      </c>
      <c r="LXH2" s="300"/>
      <c r="LXI2" s="300" t="s">
        <v>912</v>
      </c>
      <c r="LXJ2" s="300"/>
      <c r="LXK2" s="300" t="s">
        <v>912</v>
      </c>
      <c r="LXL2" s="300"/>
      <c r="LXM2" s="300" t="s">
        <v>912</v>
      </c>
      <c r="LXN2" s="300"/>
      <c r="LXO2" s="300" t="s">
        <v>912</v>
      </c>
      <c r="LXP2" s="300"/>
      <c r="LXQ2" s="300" t="s">
        <v>912</v>
      </c>
      <c r="LXR2" s="300"/>
      <c r="LXS2" s="300" t="s">
        <v>912</v>
      </c>
      <c r="LXT2" s="300"/>
      <c r="LXU2" s="300" t="s">
        <v>912</v>
      </c>
      <c r="LXV2" s="300"/>
      <c r="LXW2" s="300" t="s">
        <v>912</v>
      </c>
      <c r="LXX2" s="300"/>
      <c r="LXY2" s="300" t="s">
        <v>912</v>
      </c>
      <c r="LXZ2" s="300"/>
      <c r="LYA2" s="300" t="s">
        <v>912</v>
      </c>
      <c r="LYB2" s="300"/>
      <c r="LYC2" s="300" t="s">
        <v>912</v>
      </c>
      <c r="LYD2" s="300"/>
      <c r="LYE2" s="300" t="s">
        <v>912</v>
      </c>
      <c r="LYF2" s="300"/>
      <c r="LYG2" s="300" t="s">
        <v>912</v>
      </c>
      <c r="LYH2" s="300"/>
      <c r="LYI2" s="300" t="s">
        <v>912</v>
      </c>
      <c r="LYJ2" s="300"/>
      <c r="LYK2" s="300" t="s">
        <v>912</v>
      </c>
      <c r="LYL2" s="300"/>
      <c r="LYM2" s="300" t="s">
        <v>912</v>
      </c>
      <c r="LYN2" s="300"/>
      <c r="LYO2" s="300" t="s">
        <v>912</v>
      </c>
      <c r="LYP2" s="300"/>
      <c r="LYQ2" s="300" t="s">
        <v>912</v>
      </c>
      <c r="LYR2" s="300"/>
      <c r="LYS2" s="300" t="s">
        <v>912</v>
      </c>
      <c r="LYT2" s="300"/>
      <c r="LYU2" s="300" t="s">
        <v>912</v>
      </c>
      <c r="LYV2" s="300"/>
      <c r="LYW2" s="300" t="s">
        <v>912</v>
      </c>
      <c r="LYX2" s="300"/>
      <c r="LYY2" s="300" t="s">
        <v>912</v>
      </c>
      <c r="LYZ2" s="300"/>
      <c r="LZA2" s="300" t="s">
        <v>912</v>
      </c>
      <c r="LZB2" s="300"/>
      <c r="LZC2" s="300" t="s">
        <v>912</v>
      </c>
      <c r="LZD2" s="300"/>
      <c r="LZE2" s="300" t="s">
        <v>912</v>
      </c>
      <c r="LZF2" s="300"/>
      <c r="LZG2" s="300" t="s">
        <v>912</v>
      </c>
      <c r="LZH2" s="300"/>
      <c r="LZI2" s="300" t="s">
        <v>912</v>
      </c>
      <c r="LZJ2" s="300"/>
      <c r="LZK2" s="300" t="s">
        <v>912</v>
      </c>
      <c r="LZL2" s="300"/>
      <c r="LZM2" s="300" t="s">
        <v>912</v>
      </c>
      <c r="LZN2" s="300"/>
      <c r="LZO2" s="300" t="s">
        <v>912</v>
      </c>
      <c r="LZP2" s="300"/>
      <c r="LZQ2" s="300" t="s">
        <v>912</v>
      </c>
      <c r="LZR2" s="300"/>
      <c r="LZS2" s="300" t="s">
        <v>912</v>
      </c>
      <c r="LZT2" s="300"/>
      <c r="LZU2" s="300" t="s">
        <v>912</v>
      </c>
      <c r="LZV2" s="300"/>
      <c r="LZW2" s="300" t="s">
        <v>912</v>
      </c>
      <c r="LZX2" s="300"/>
      <c r="LZY2" s="300" t="s">
        <v>912</v>
      </c>
      <c r="LZZ2" s="300"/>
      <c r="MAA2" s="300" t="s">
        <v>912</v>
      </c>
      <c r="MAB2" s="300"/>
      <c r="MAC2" s="300" t="s">
        <v>912</v>
      </c>
      <c r="MAD2" s="300"/>
      <c r="MAE2" s="300" t="s">
        <v>912</v>
      </c>
      <c r="MAF2" s="300"/>
      <c r="MAG2" s="300" t="s">
        <v>912</v>
      </c>
      <c r="MAH2" s="300"/>
      <c r="MAI2" s="300" t="s">
        <v>912</v>
      </c>
      <c r="MAJ2" s="300"/>
      <c r="MAK2" s="300" t="s">
        <v>912</v>
      </c>
      <c r="MAL2" s="300"/>
      <c r="MAM2" s="300" t="s">
        <v>912</v>
      </c>
      <c r="MAN2" s="300"/>
      <c r="MAO2" s="300" t="s">
        <v>912</v>
      </c>
      <c r="MAP2" s="300"/>
      <c r="MAQ2" s="300" t="s">
        <v>912</v>
      </c>
      <c r="MAR2" s="300"/>
      <c r="MAS2" s="300" t="s">
        <v>912</v>
      </c>
      <c r="MAT2" s="300"/>
      <c r="MAU2" s="300" t="s">
        <v>912</v>
      </c>
      <c r="MAV2" s="300"/>
      <c r="MAW2" s="300" t="s">
        <v>912</v>
      </c>
      <c r="MAX2" s="300"/>
      <c r="MAY2" s="300" t="s">
        <v>912</v>
      </c>
      <c r="MAZ2" s="300"/>
      <c r="MBA2" s="300" t="s">
        <v>912</v>
      </c>
      <c r="MBB2" s="300"/>
      <c r="MBC2" s="300" t="s">
        <v>912</v>
      </c>
      <c r="MBD2" s="300"/>
      <c r="MBE2" s="300" t="s">
        <v>912</v>
      </c>
      <c r="MBF2" s="300"/>
      <c r="MBG2" s="300" t="s">
        <v>912</v>
      </c>
      <c r="MBH2" s="300"/>
      <c r="MBI2" s="300" t="s">
        <v>912</v>
      </c>
      <c r="MBJ2" s="300"/>
      <c r="MBK2" s="300" t="s">
        <v>912</v>
      </c>
      <c r="MBL2" s="300"/>
      <c r="MBM2" s="300" t="s">
        <v>912</v>
      </c>
      <c r="MBN2" s="300"/>
      <c r="MBO2" s="300" t="s">
        <v>912</v>
      </c>
      <c r="MBP2" s="300"/>
      <c r="MBQ2" s="300" t="s">
        <v>912</v>
      </c>
      <c r="MBR2" s="300"/>
      <c r="MBS2" s="300" t="s">
        <v>912</v>
      </c>
      <c r="MBT2" s="300"/>
      <c r="MBU2" s="300" t="s">
        <v>912</v>
      </c>
      <c r="MBV2" s="300"/>
      <c r="MBW2" s="300" t="s">
        <v>912</v>
      </c>
      <c r="MBX2" s="300"/>
      <c r="MBY2" s="300" t="s">
        <v>912</v>
      </c>
      <c r="MBZ2" s="300"/>
      <c r="MCA2" s="300" t="s">
        <v>912</v>
      </c>
      <c r="MCB2" s="300"/>
      <c r="MCC2" s="300" t="s">
        <v>912</v>
      </c>
      <c r="MCD2" s="300"/>
      <c r="MCE2" s="300" t="s">
        <v>912</v>
      </c>
      <c r="MCF2" s="300"/>
      <c r="MCG2" s="300" t="s">
        <v>912</v>
      </c>
      <c r="MCH2" s="300"/>
      <c r="MCI2" s="300" t="s">
        <v>912</v>
      </c>
      <c r="MCJ2" s="300"/>
      <c r="MCK2" s="300" t="s">
        <v>912</v>
      </c>
      <c r="MCL2" s="300"/>
      <c r="MCM2" s="300" t="s">
        <v>912</v>
      </c>
      <c r="MCN2" s="300"/>
      <c r="MCO2" s="300" t="s">
        <v>912</v>
      </c>
      <c r="MCP2" s="300"/>
      <c r="MCQ2" s="300" t="s">
        <v>912</v>
      </c>
      <c r="MCR2" s="300"/>
      <c r="MCS2" s="300" t="s">
        <v>912</v>
      </c>
      <c r="MCT2" s="300"/>
      <c r="MCU2" s="300" t="s">
        <v>912</v>
      </c>
      <c r="MCV2" s="300"/>
      <c r="MCW2" s="300" t="s">
        <v>912</v>
      </c>
      <c r="MCX2" s="300"/>
      <c r="MCY2" s="300" t="s">
        <v>912</v>
      </c>
      <c r="MCZ2" s="300"/>
      <c r="MDA2" s="300" t="s">
        <v>912</v>
      </c>
      <c r="MDB2" s="300"/>
      <c r="MDC2" s="300" t="s">
        <v>912</v>
      </c>
      <c r="MDD2" s="300"/>
      <c r="MDE2" s="300" t="s">
        <v>912</v>
      </c>
      <c r="MDF2" s="300"/>
      <c r="MDG2" s="300" t="s">
        <v>912</v>
      </c>
      <c r="MDH2" s="300"/>
      <c r="MDI2" s="300" t="s">
        <v>912</v>
      </c>
      <c r="MDJ2" s="300"/>
      <c r="MDK2" s="300" t="s">
        <v>912</v>
      </c>
      <c r="MDL2" s="300"/>
      <c r="MDM2" s="300" t="s">
        <v>912</v>
      </c>
      <c r="MDN2" s="300"/>
      <c r="MDO2" s="300" t="s">
        <v>912</v>
      </c>
      <c r="MDP2" s="300"/>
      <c r="MDQ2" s="300" t="s">
        <v>912</v>
      </c>
      <c r="MDR2" s="300"/>
      <c r="MDS2" s="300" t="s">
        <v>912</v>
      </c>
      <c r="MDT2" s="300"/>
      <c r="MDU2" s="300" t="s">
        <v>912</v>
      </c>
      <c r="MDV2" s="300"/>
      <c r="MDW2" s="300" t="s">
        <v>912</v>
      </c>
      <c r="MDX2" s="300"/>
      <c r="MDY2" s="300" t="s">
        <v>912</v>
      </c>
      <c r="MDZ2" s="300"/>
      <c r="MEA2" s="300" t="s">
        <v>912</v>
      </c>
      <c r="MEB2" s="300"/>
      <c r="MEC2" s="300" t="s">
        <v>912</v>
      </c>
      <c r="MED2" s="300"/>
      <c r="MEE2" s="300" t="s">
        <v>912</v>
      </c>
      <c r="MEF2" s="300"/>
      <c r="MEG2" s="300" t="s">
        <v>912</v>
      </c>
      <c r="MEH2" s="300"/>
      <c r="MEI2" s="300" t="s">
        <v>912</v>
      </c>
      <c r="MEJ2" s="300"/>
      <c r="MEK2" s="300" t="s">
        <v>912</v>
      </c>
      <c r="MEL2" s="300"/>
      <c r="MEM2" s="300" t="s">
        <v>912</v>
      </c>
      <c r="MEN2" s="300"/>
      <c r="MEO2" s="300" t="s">
        <v>912</v>
      </c>
      <c r="MEP2" s="300"/>
      <c r="MEQ2" s="300" t="s">
        <v>912</v>
      </c>
      <c r="MER2" s="300"/>
      <c r="MES2" s="300" t="s">
        <v>912</v>
      </c>
      <c r="MET2" s="300"/>
      <c r="MEU2" s="300" t="s">
        <v>912</v>
      </c>
      <c r="MEV2" s="300"/>
      <c r="MEW2" s="300" t="s">
        <v>912</v>
      </c>
      <c r="MEX2" s="300"/>
      <c r="MEY2" s="300" t="s">
        <v>912</v>
      </c>
      <c r="MEZ2" s="300"/>
      <c r="MFA2" s="300" t="s">
        <v>912</v>
      </c>
      <c r="MFB2" s="300"/>
      <c r="MFC2" s="300" t="s">
        <v>912</v>
      </c>
      <c r="MFD2" s="300"/>
      <c r="MFE2" s="300" t="s">
        <v>912</v>
      </c>
      <c r="MFF2" s="300"/>
      <c r="MFG2" s="300" t="s">
        <v>912</v>
      </c>
      <c r="MFH2" s="300"/>
      <c r="MFI2" s="300" t="s">
        <v>912</v>
      </c>
      <c r="MFJ2" s="300"/>
      <c r="MFK2" s="300" t="s">
        <v>912</v>
      </c>
      <c r="MFL2" s="300"/>
      <c r="MFM2" s="300" t="s">
        <v>912</v>
      </c>
      <c r="MFN2" s="300"/>
      <c r="MFO2" s="300" t="s">
        <v>912</v>
      </c>
      <c r="MFP2" s="300"/>
      <c r="MFQ2" s="300" t="s">
        <v>912</v>
      </c>
      <c r="MFR2" s="300"/>
      <c r="MFS2" s="300" t="s">
        <v>912</v>
      </c>
      <c r="MFT2" s="300"/>
      <c r="MFU2" s="300" t="s">
        <v>912</v>
      </c>
      <c r="MFV2" s="300"/>
      <c r="MFW2" s="300" t="s">
        <v>912</v>
      </c>
      <c r="MFX2" s="300"/>
      <c r="MFY2" s="300" t="s">
        <v>912</v>
      </c>
      <c r="MFZ2" s="300"/>
      <c r="MGA2" s="300" t="s">
        <v>912</v>
      </c>
      <c r="MGB2" s="300"/>
      <c r="MGC2" s="300" t="s">
        <v>912</v>
      </c>
      <c r="MGD2" s="300"/>
      <c r="MGE2" s="300" t="s">
        <v>912</v>
      </c>
      <c r="MGF2" s="300"/>
      <c r="MGG2" s="300" t="s">
        <v>912</v>
      </c>
      <c r="MGH2" s="300"/>
      <c r="MGI2" s="300" t="s">
        <v>912</v>
      </c>
      <c r="MGJ2" s="300"/>
      <c r="MGK2" s="300" t="s">
        <v>912</v>
      </c>
      <c r="MGL2" s="300"/>
      <c r="MGM2" s="300" t="s">
        <v>912</v>
      </c>
      <c r="MGN2" s="300"/>
      <c r="MGO2" s="300" t="s">
        <v>912</v>
      </c>
      <c r="MGP2" s="300"/>
      <c r="MGQ2" s="300" t="s">
        <v>912</v>
      </c>
      <c r="MGR2" s="300"/>
      <c r="MGS2" s="300" t="s">
        <v>912</v>
      </c>
      <c r="MGT2" s="300"/>
      <c r="MGU2" s="300" t="s">
        <v>912</v>
      </c>
      <c r="MGV2" s="300"/>
      <c r="MGW2" s="300" t="s">
        <v>912</v>
      </c>
      <c r="MGX2" s="300"/>
      <c r="MGY2" s="300" t="s">
        <v>912</v>
      </c>
      <c r="MGZ2" s="300"/>
      <c r="MHA2" s="300" t="s">
        <v>912</v>
      </c>
      <c r="MHB2" s="300"/>
      <c r="MHC2" s="300" t="s">
        <v>912</v>
      </c>
      <c r="MHD2" s="300"/>
      <c r="MHE2" s="300" t="s">
        <v>912</v>
      </c>
      <c r="MHF2" s="300"/>
      <c r="MHG2" s="300" t="s">
        <v>912</v>
      </c>
      <c r="MHH2" s="300"/>
      <c r="MHI2" s="300" t="s">
        <v>912</v>
      </c>
      <c r="MHJ2" s="300"/>
      <c r="MHK2" s="300" t="s">
        <v>912</v>
      </c>
      <c r="MHL2" s="300"/>
      <c r="MHM2" s="300" t="s">
        <v>912</v>
      </c>
      <c r="MHN2" s="300"/>
      <c r="MHO2" s="300" t="s">
        <v>912</v>
      </c>
      <c r="MHP2" s="300"/>
      <c r="MHQ2" s="300" t="s">
        <v>912</v>
      </c>
      <c r="MHR2" s="300"/>
      <c r="MHS2" s="300" t="s">
        <v>912</v>
      </c>
      <c r="MHT2" s="300"/>
      <c r="MHU2" s="300" t="s">
        <v>912</v>
      </c>
      <c r="MHV2" s="300"/>
      <c r="MHW2" s="300" t="s">
        <v>912</v>
      </c>
      <c r="MHX2" s="300"/>
      <c r="MHY2" s="300" t="s">
        <v>912</v>
      </c>
      <c r="MHZ2" s="300"/>
      <c r="MIA2" s="300" t="s">
        <v>912</v>
      </c>
      <c r="MIB2" s="300"/>
      <c r="MIC2" s="300" t="s">
        <v>912</v>
      </c>
      <c r="MID2" s="300"/>
      <c r="MIE2" s="300" t="s">
        <v>912</v>
      </c>
      <c r="MIF2" s="300"/>
      <c r="MIG2" s="300" t="s">
        <v>912</v>
      </c>
      <c r="MIH2" s="300"/>
      <c r="MII2" s="300" t="s">
        <v>912</v>
      </c>
      <c r="MIJ2" s="300"/>
      <c r="MIK2" s="300" t="s">
        <v>912</v>
      </c>
      <c r="MIL2" s="300"/>
      <c r="MIM2" s="300" t="s">
        <v>912</v>
      </c>
      <c r="MIN2" s="300"/>
      <c r="MIO2" s="300" t="s">
        <v>912</v>
      </c>
      <c r="MIP2" s="300"/>
      <c r="MIQ2" s="300" t="s">
        <v>912</v>
      </c>
      <c r="MIR2" s="300"/>
      <c r="MIS2" s="300" t="s">
        <v>912</v>
      </c>
      <c r="MIT2" s="300"/>
      <c r="MIU2" s="300" t="s">
        <v>912</v>
      </c>
      <c r="MIV2" s="300"/>
      <c r="MIW2" s="300" t="s">
        <v>912</v>
      </c>
      <c r="MIX2" s="300"/>
      <c r="MIY2" s="300" t="s">
        <v>912</v>
      </c>
      <c r="MIZ2" s="300"/>
      <c r="MJA2" s="300" t="s">
        <v>912</v>
      </c>
      <c r="MJB2" s="300"/>
      <c r="MJC2" s="300" t="s">
        <v>912</v>
      </c>
      <c r="MJD2" s="300"/>
      <c r="MJE2" s="300" t="s">
        <v>912</v>
      </c>
      <c r="MJF2" s="300"/>
      <c r="MJG2" s="300" t="s">
        <v>912</v>
      </c>
      <c r="MJH2" s="300"/>
      <c r="MJI2" s="300" t="s">
        <v>912</v>
      </c>
      <c r="MJJ2" s="300"/>
      <c r="MJK2" s="300" t="s">
        <v>912</v>
      </c>
      <c r="MJL2" s="300"/>
      <c r="MJM2" s="300" t="s">
        <v>912</v>
      </c>
      <c r="MJN2" s="300"/>
      <c r="MJO2" s="300" t="s">
        <v>912</v>
      </c>
      <c r="MJP2" s="300"/>
      <c r="MJQ2" s="300" t="s">
        <v>912</v>
      </c>
      <c r="MJR2" s="300"/>
      <c r="MJS2" s="300" t="s">
        <v>912</v>
      </c>
      <c r="MJT2" s="300"/>
      <c r="MJU2" s="300" t="s">
        <v>912</v>
      </c>
      <c r="MJV2" s="300"/>
      <c r="MJW2" s="300" t="s">
        <v>912</v>
      </c>
      <c r="MJX2" s="300"/>
      <c r="MJY2" s="300" t="s">
        <v>912</v>
      </c>
      <c r="MJZ2" s="300"/>
      <c r="MKA2" s="300" t="s">
        <v>912</v>
      </c>
      <c r="MKB2" s="300"/>
      <c r="MKC2" s="300" t="s">
        <v>912</v>
      </c>
      <c r="MKD2" s="300"/>
      <c r="MKE2" s="300" t="s">
        <v>912</v>
      </c>
      <c r="MKF2" s="300"/>
      <c r="MKG2" s="300" t="s">
        <v>912</v>
      </c>
      <c r="MKH2" s="300"/>
      <c r="MKI2" s="300" t="s">
        <v>912</v>
      </c>
      <c r="MKJ2" s="300"/>
      <c r="MKK2" s="300" t="s">
        <v>912</v>
      </c>
      <c r="MKL2" s="300"/>
      <c r="MKM2" s="300" t="s">
        <v>912</v>
      </c>
      <c r="MKN2" s="300"/>
      <c r="MKO2" s="300" t="s">
        <v>912</v>
      </c>
      <c r="MKP2" s="300"/>
      <c r="MKQ2" s="300" t="s">
        <v>912</v>
      </c>
      <c r="MKR2" s="300"/>
      <c r="MKS2" s="300" t="s">
        <v>912</v>
      </c>
      <c r="MKT2" s="300"/>
      <c r="MKU2" s="300" t="s">
        <v>912</v>
      </c>
      <c r="MKV2" s="300"/>
      <c r="MKW2" s="300" t="s">
        <v>912</v>
      </c>
      <c r="MKX2" s="300"/>
      <c r="MKY2" s="300" t="s">
        <v>912</v>
      </c>
      <c r="MKZ2" s="300"/>
      <c r="MLA2" s="300" t="s">
        <v>912</v>
      </c>
      <c r="MLB2" s="300"/>
      <c r="MLC2" s="300" t="s">
        <v>912</v>
      </c>
      <c r="MLD2" s="300"/>
      <c r="MLE2" s="300" t="s">
        <v>912</v>
      </c>
      <c r="MLF2" s="300"/>
      <c r="MLG2" s="300" t="s">
        <v>912</v>
      </c>
      <c r="MLH2" s="300"/>
      <c r="MLI2" s="300" t="s">
        <v>912</v>
      </c>
      <c r="MLJ2" s="300"/>
      <c r="MLK2" s="300" t="s">
        <v>912</v>
      </c>
      <c r="MLL2" s="300"/>
      <c r="MLM2" s="300" t="s">
        <v>912</v>
      </c>
      <c r="MLN2" s="300"/>
      <c r="MLO2" s="300" t="s">
        <v>912</v>
      </c>
      <c r="MLP2" s="300"/>
      <c r="MLQ2" s="300" t="s">
        <v>912</v>
      </c>
      <c r="MLR2" s="300"/>
      <c r="MLS2" s="300" t="s">
        <v>912</v>
      </c>
      <c r="MLT2" s="300"/>
      <c r="MLU2" s="300" t="s">
        <v>912</v>
      </c>
      <c r="MLV2" s="300"/>
      <c r="MLW2" s="300" t="s">
        <v>912</v>
      </c>
      <c r="MLX2" s="300"/>
      <c r="MLY2" s="300" t="s">
        <v>912</v>
      </c>
      <c r="MLZ2" s="300"/>
      <c r="MMA2" s="300" t="s">
        <v>912</v>
      </c>
      <c r="MMB2" s="300"/>
      <c r="MMC2" s="300" t="s">
        <v>912</v>
      </c>
      <c r="MMD2" s="300"/>
      <c r="MME2" s="300" t="s">
        <v>912</v>
      </c>
      <c r="MMF2" s="300"/>
      <c r="MMG2" s="300" t="s">
        <v>912</v>
      </c>
      <c r="MMH2" s="300"/>
      <c r="MMI2" s="300" t="s">
        <v>912</v>
      </c>
      <c r="MMJ2" s="300"/>
      <c r="MMK2" s="300" t="s">
        <v>912</v>
      </c>
      <c r="MML2" s="300"/>
      <c r="MMM2" s="300" t="s">
        <v>912</v>
      </c>
      <c r="MMN2" s="300"/>
      <c r="MMO2" s="300" t="s">
        <v>912</v>
      </c>
      <c r="MMP2" s="300"/>
      <c r="MMQ2" s="300" t="s">
        <v>912</v>
      </c>
      <c r="MMR2" s="300"/>
      <c r="MMS2" s="300" t="s">
        <v>912</v>
      </c>
      <c r="MMT2" s="300"/>
      <c r="MMU2" s="300" t="s">
        <v>912</v>
      </c>
      <c r="MMV2" s="300"/>
      <c r="MMW2" s="300" t="s">
        <v>912</v>
      </c>
      <c r="MMX2" s="300"/>
      <c r="MMY2" s="300" t="s">
        <v>912</v>
      </c>
      <c r="MMZ2" s="300"/>
      <c r="MNA2" s="300" t="s">
        <v>912</v>
      </c>
      <c r="MNB2" s="300"/>
      <c r="MNC2" s="300" t="s">
        <v>912</v>
      </c>
      <c r="MND2" s="300"/>
      <c r="MNE2" s="300" t="s">
        <v>912</v>
      </c>
      <c r="MNF2" s="300"/>
      <c r="MNG2" s="300" t="s">
        <v>912</v>
      </c>
      <c r="MNH2" s="300"/>
      <c r="MNI2" s="300" t="s">
        <v>912</v>
      </c>
      <c r="MNJ2" s="300"/>
      <c r="MNK2" s="300" t="s">
        <v>912</v>
      </c>
      <c r="MNL2" s="300"/>
      <c r="MNM2" s="300" t="s">
        <v>912</v>
      </c>
      <c r="MNN2" s="300"/>
      <c r="MNO2" s="300" t="s">
        <v>912</v>
      </c>
      <c r="MNP2" s="300"/>
      <c r="MNQ2" s="300" t="s">
        <v>912</v>
      </c>
      <c r="MNR2" s="300"/>
      <c r="MNS2" s="300" t="s">
        <v>912</v>
      </c>
      <c r="MNT2" s="300"/>
      <c r="MNU2" s="300" t="s">
        <v>912</v>
      </c>
      <c r="MNV2" s="300"/>
      <c r="MNW2" s="300" t="s">
        <v>912</v>
      </c>
      <c r="MNX2" s="300"/>
      <c r="MNY2" s="300" t="s">
        <v>912</v>
      </c>
      <c r="MNZ2" s="300"/>
      <c r="MOA2" s="300" t="s">
        <v>912</v>
      </c>
      <c r="MOB2" s="300"/>
      <c r="MOC2" s="300" t="s">
        <v>912</v>
      </c>
      <c r="MOD2" s="300"/>
      <c r="MOE2" s="300" t="s">
        <v>912</v>
      </c>
      <c r="MOF2" s="300"/>
      <c r="MOG2" s="300" t="s">
        <v>912</v>
      </c>
      <c r="MOH2" s="300"/>
      <c r="MOI2" s="300" t="s">
        <v>912</v>
      </c>
      <c r="MOJ2" s="300"/>
      <c r="MOK2" s="300" t="s">
        <v>912</v>
      </c>
      <c r="MOL2" s="300"/>
      <c r="MOM2" s="300" t="s">
        <v>912</v>
      </c>
      <c r="MON2" s="300"/>
      <c r="MOO2" s="300" t="s">
        <v>912</v>
      </c>
      <c r="MOP2" s="300"/>
      <c r="MOQ2" s="300" t="s">
        <v>912</v>
      </c>
      <c r="MOR2" s="300"/>
      <c r="MOS2" s="300" t="s">
        <v>912</v>
      </c>
      <c r="MOT2" s="300"/>
      <c r="MOU2" s="300" t="s">
        <v>912</v>
      </c>
      <c r="MOV2" s="300"/>
      <c r="MOW2" s="300" t="s">
        <v>912</v>
      </c>
      <c r="MOX2" s="300"/>
      <c r="MOY2" s="300" t="s">
        <v>912</v>
      </c>
      <c r="MOZ2" s="300"/>
      <c r="MPA2" s="300" t="s">
        <v>912</v>
      </c>
      <c r="MPB2" s="300"/>
      <c r="MPC2" s="300" t="s">
        <v>912</v>
      </c>
      <c r="MPD2" s="300"/>
      <c r="MPE2" s="300" t="s">
        <v>912</v>
      </c>
      <c r="MPF2" s="300"/>
      <c r="MPG2" s="300" t="s">
        <v>912</v>
      </c>
      <c r="MPH2" s="300"/>
      <c r="MPI2" s="300" t="s">
        <v>912</v>
      </c>
      <c r="MPJ2" s="300"/>
      <c r="MPK2" s="300" t="s">
        <v>912</v>
      </c>
      <c r="MPL2" s="300"/>
      <c r="MPM2" s="300" t="s">
        <v>912</v>
      </c>
      <c r="MPN2" s="300"/>
      <c r="MPO2" s="300" t="s">
        <v>912</v>
      </c>
      <c r="MPP2" s="300"/>
      <c r="MPQ2" s="300" t="s">
        <v>912</v>
      </c>
      <c r="MPR2" s="300"/>
      <c r="MPS2" s="300" t="s">
        <v>912</v>
      </c>
      <c r="MPT2" s="300"/>
      <c r="MPU2" s="300" t="s">
        <v>912</v>
      </c>
      <c r="MPV2" s="300"/>
      <c r="MPW2" s="300" t="s">
        <v>912</v>
      </c>
      <c r="MPX2" s="300"/>
      <c r="MPY2" s="300" t="s">
        <v>912</v>
      </c>
      <c r="MPZ2" s="300"/>
      <c r="MQA2" s="300" t="s">
        <v>912</v>
      </c>
      <c r="MQB2" s="300"/>
      <c r="MQC2" s="300" t="s">
        <v>912</v>
      </c>
      <c r="MQD2" s="300"/>
      <c r="MQE2" s="300" t="s">
        <v>912</v>
      </c>
      <c r="MQF2" s="300"/>
      <c r="MQG2" s="300" t="s">
        <v>912</v>
      </c>
      <c r="MQH2" s="300"/>
      <c r="MQI2" s="300" t="s">
        <v>912</v>
      </c>
      <c r="MQJ2" s="300"/>
      <c r="MQK2" s="300" t="s">
        <v>912</v>
      </c>
      <c r="MQL2" s="300"/>
      <c r="MQM2" s="300" t="s">
        <v>912</v>
      </c>
      <c r="MQN2" s="300"/>
      <c r="MQO2" s="300" t="s">
        <v>912</v>
      </c>
      <c r="MQP2" s="300"/>
      <c r="MQQ2" s="300" t="s">
        <v>912</v>
      </c>
      <c r="MQR2" s="300"/>
      <c r="MQS2" s="300" t="s">
        <v>912</v>
      </c>
      <c r="MQT2" s="300"/>
      <c r="MQU2" s="300" t="s">
        <v>912</v>
      </c>
      <c r="MQV2" s="300"/>
      <c r="MQW2" s="300" t="s">
        <v>912</v>
      </c>
      <c r="MQX2" s="300"/>
      <c r="MQY2" s="300" t="s">
        <v>912</v>
      </c>
      <c r="MQZ2" s="300"/>
      <c r="MRA2" s="300" t="s">
        <v>912</v>
      </c>
      <c r="MRB2" s="300"/>
      <c r="MRC2" s="300" t="s">
        <v>912</v>
      </c>
      <c r="MRD2" s="300"/>
      <c r="MRE2" s="300" t="s">
        <v>912</v>
      </c>
      <c r="MRF2" s="300"/>
      <c r="MRG2" s="300" t="s">
        <v>912</v>
      </c>
      <c r="MRH2" s="300"/>
      <c r="MRI2" s="300" t="s">
        <v>912</v>
      </c>
      <c r="MRJ2" s="300"/>
      <c r="MRK2" s="300" t="s">
        <v>912</v>
      </c>
      <c r="MRL2" s="300"/>
      <c r="MRM2" s="300" t="s">
        <v>912</v>
      </c>
      <c r="MRN2" s="300"/>
      <c r="MRO2" s="300" t="s">
        <v>912</v>
      </c>
      <c r="MRP2" s="300"/>
      <c r="MRQ2" s="300" t="s">
        <v>912</v>
      </c>
      <c r="MRR2" s="300"/>
      <c r="MRS2" s="300" t="s">
        <v>912</v>
      </c>
      <c r="MRT2" s="300"/>
      <c r="MRU2" s="300" t="s">
        <v>912</v>
      </c>
      <c r="MRV2" s="300"/>
      <c r="MRW2" s="300" t="s">
        <v>912</v>
      </c>
      <c r="MRX2" s="300"/>
      <c r="MRY2" s="300" t="s">
        <v>912</v>
      </c>
      <c r="MRZ2" s="300"/>
      <c r="MSA2" s="300" t="s">
        <v>912</v>
      </c>
      <c r="MSB2" s="300"/>
      <c r="MSC2" s="300" t="s">
        <v>912</v>
      </c>
      <c r="MSD2" s="300"/>
      <c r="MSE2" s="300" t="s">
        <v>912</v>
      </c>
      <c r="MSF2" s="300"/>
      <c r="MSG2" s="300" t="s">
        <v>912</v>
      </c>
      <c r="MSH2" s="300"/>
      <c r="MSI2" s="300" t="s">
        <v>912</v>
      </c>
      <c r="MSJ2" s="300"/>
      <c r="MSK2" s="300" t="s">
        <v>912</v>
      </c>
      <c r="MSL2" s="300"/>
      <c r="MSM2" s="300" t="s">
        <v>912</v>
      </c>
      <c r="MSN2" s="300"/>
      <c r="MSO2" s="300" t="s">
        <v>912</v>
      </c>
      <c r="MSP2" s="300"/>
      <c r="MSQ2" s="300" t="s">
        <v>912</v>
      </c>
      <c r="MSR2" s="300"/>
      <c r="MSS2" s="300" t="s">
        <v>912</v>
      </c>
      <c r="MST2" s="300"/>
      <c r="MSU2" s="300" t="s">
        <v>912</v>
      </c>
      <c r="MSV2" s="300"/>
      <c r="MSW2" s="300" t="s">
        <v>912</v>
      </c>
      <c r="MSX2" s="300"/>
      <c r="MSY2" s="300" t="s">
        <v>912</v>
      </c>
      <c r="MSZ2" s="300"/>
      <c r="MTA2" s="300" t="s">
        <v>912</v>
      </c>
      <c r="MTB2" s="300"/>
      <c r="MTC2" s="300" t="s">
        <v>912</v>
      </c>
      <c r="MTD2" s="300"/>
      <c r="MTE2" s="300" t="s">
        <v>912</v>
      </c>
      <c r="MTF2" s="300"/>
      <c r="MTG2" s="300" t="s">
        <v>912</v>
      </c>
      <c r="MTH2" s="300"/>
      <c r="MTI2" s="300" t="s">
        <v>912</v>
      </c>
      <c r="MTJ2" s="300"/>
      <c r="MTK2" s="300" t="s">
        <v>912</v>
      </c>
      <c r="MTL2" s="300"/>
      <c r="MTM2" s="300" t="s">
        <v>912</v>
      </c>
      <c r="MTN2" s="300"/>
      <c r="MTO2" s="300" t="s">
        <v>912</v>
      </c>
      <c r="MTP2" s="300"/>
      <c r="MTQ2" s="300" t="s">
        <v>912</v>
      </c>
      <c r="MTR2" s="300"/>
      <c r="MTS2" s="300" t="s">
        <v>912</v>
      </c>
      <c r="MTT2" s="300"/>
      <c r="MTU2" s="300" t="s">
        <v>912</v>
      </c>
      <c r="MTV2" s="300"/>
      <c r="MTW2" s="300" t="s">
        <v>912</v>
      </c>
      <c r="MTX2" s="300"/>
      <c r="MTY2" s="300" t="s">
        <v>912</v>
      </c>
      <c r="MTZ2" s="300"/>
      <c r="MUA2" s="300" t="s">
        <v>912</v>
      </c>
      <c r="MUB2" s="300"/>
      <c r="MUC2" s="300" t="s">
        <v>912</v>
      </c>
      <c r="MUD2" s="300"/>
      <c r="MUE2" s="300" t="s">
        <v>912</v>
      </c>
      <c r="MUF2" s="300"/>
      <c r="MUG2" s="300" t="s">
        <v>912</v>
      </c>
      <c r="MUH2" s="300"/>
      <c r="MUI2" s="300" t="s">
        <v>912</v>
      </c>
      <c r="MUJ2" s="300"/>
      <c r="MUK2" s="300" t="s">
        <v>912</v>
      </c>
      <c r="MUL2" s="300"/>
      <c r="MUM2" s="300" t="s">
        <v>912</v>
      </c>
      <c r="MUN2" s="300"/>
      <c r="MUO2" s="300" t="s">
        <v>912</v>
      </c>
      <c r="MUP2" s="300"/>
      <c r="MUQ2" s="300" t="s">
        <v>912</v>
      </c>
      <c r="MUR2" s="300"/>
      <c r="MUS2" s="300" t="s">
        <v>912</v>
      </c>
      <c r="MUT2" s="300"/>
      <c r="MUU2" s="300" t="s">
        <v>912</v>
      </c>
      <c r="MUV2" s="300"/>
      <c r="MUW2" s="300" t="s">
        <v>912</v>
      </c>
      <c r="MUX2" s="300"/>
      <c r="MUY2" s="300" t="s">
        <v>912</v>
      </c>
      <c r="MUZ2" s="300"/>
      <c r="MVA2" s="300" t="s">
        <v>912</v>
      </c>
      <c r="MVB2" s="300"/>
      <c r="MVC2" s="300" t="s">
        <v>912</v>
      </c>
      <c r="MVD2" s="300"/>
      <c r="MVE2" s="300" t="s">
        <v>912</v>
      </c>
      <c r="MVF2" s="300"/>
      <c r="MVG2" s="300" t="s">
        <v>912</v>
      </c>
      <c r="MVH2" s="300"/>
      <c r="MVI2" s="300" t="s">
        <v>912</v>
      </c>
      <c r="MVJ2" s="300"/>
      <c r="MVK2" s="300" t="s">
        <v>912</v>
      </c>
      <c r="MVL2" s="300"/>
      <c r="MVM2" s="300" t="s">
        <v>912</v>
      </c>
      <c r="MVN2" s="300"/>
      <c r="MVO2" s="300" t="s">
        <v>912</v>
      </c>
      <c r="MVP2" s="300"/>
      <c r="MVQ2" s="300" t="s">
        <v>912</v>
      </c>
      <c r="MVR2" s="300"/>
      <c r="MVS2" s="300" t="s">
        <v>912</v>
      </c>
      <c r="MVT2" s="300"/>
      <c r="MVU2" s="300" t="s">
        <v>912</v>
      </c>
      <c r="MVV2" s="300"/>
      <c r="MVW2" s="300" t="s">
        <v>912</v>
      </c>
      <c r="MVX2" s="300"/>
      <c r="MVY2" s="300" t="s">
        <v>912</v>
      </c>
      <c r="MVZ2" s="300"/>
      <c r="MWA2" s="300" t="s">
        <v>912</v>
      </c>
      <c r="MWB2" s="300"/>
      <c r="MWC2" s="300" t="s">
        <v>912</v>
      </c>
      <c r="MWD2" s="300"/>
      <c r="MWE2" s="300" t="s">
        <v>912</v>
      </c>
      <c r="MWF2" s="300"/>
      <c r="MWG2" s="300" t="s">
        <v>912</v>
      </c>
      <c r="MWH2" s="300"/>
      <c r="MWI2" s="300" t="s">
        <v>912</v>
      </c>
      <c r="MWJ2" s="300"/>
      <c r="MWK2" s="300" t="s">
        <v>912</v>
      </c>
      <c r="MWL2" s="300"/>
      <c r="MWM2" s="300" t="s">
        <v>912</v>
      </c>
      <c r="MWN2" s="300"/>
      <c r="MWO2" s="300" t="s">
        <v>912</v>
      </c>
      <c r="MWP2" s="300"/>
      <c r="MWQ2" s="300" t="s">
        <v>912</v>
      </c>
      <c r="MWR2" s="300"/>
      <c r="MWS2" s="300" t="s">
        <v>912</v>
      </c>
      <c r="MWT2" s="300"/>
      <c r="MWU2" s="300" t="s">
        <v>912</v>
      </c>
      <c r="MWV2" s="300"/>
      <c r="MWW2" s="300" t="s">
        <v>912</v>
      </c>
      <c r="MWX2" s="300"/>
      <c r="MWY2" s="300" t="s">
        <v>912</v>
      </c>
      <c r="MWZ2" s="300"/>
      <c r="MXA2" s="300" t="s">
        <v>912</v>
      </c>
      <c r="MXB2" s="300"/>
      <c r="MXC2" s="300" t="s">
        <v>912</v>
      </c>
      <c r="MXD2" s="300"/>
      <c r="MXE2" s="300" t="s">
        <v>912</v>
      </c>
      <c r="MXF2" s="300"/>
      <c r="MXG2" s="300" t="s">
        <v>912</v>
      </c>
      <c r="MXH2" s="300"/>
      <c r="MXI2" s="300" t="s">
        <v>912</v>
      </c>
      <c r="MXJ2" s="300"/>
      <c r="MXK2" s="300" t="s">
        <v>912</v>
      </c>
      <c r="MXL2" s="300"/>
      <c r="MXM2" s="300" t="s">
        <v>912</v>
      </c>
      <c r="MXN2" s="300"/>
      <c r="MXO2" s="300" t="s">
        <v>912</v>
      </c>
      <c r="MXP2" s="300"/>
      <c r="MXQ2" s="300" t="s">
        <v>912</v>
      </c>
      <c r="MXR2" s="300"/>
      <c r="MXS2" s="300" t="s">
        <v>912</v>
      </c>
      <c r="MXT2" s="300"/>
      <c r="MXU2" s="300" t="s">
        <v>912</v>
      </c>
      <c r="MXV2" s="300"/>
      <c r="MXW2" s="300" t="s">
        <v>912</v>
      </c>
      <c r="MXX2" s="300"/>
      <c r="MXY2" s="300" t="s">
        <v>912</v>
      </c>
      <c r="MXZ2" s="300"/>
      <c r="MYA2" s="300" t="s">
        <v>912</v>
      </c>
      <c r="MYB2" s="300"/>
      <c r="MYC2" s="300" t="s">
        <v>912</v>
      </c>
      <c r="MYD2" s="300"/>
      <c r="MYE2" s="300" t="s">
        <v>912</v>
      </c>
      <c r="MYF2" s="300"/>
      <c r="MYG2" s="300" t="s">
        <v>912</v>
      </c>
      <c r="MYH2" s="300"/>
      <c r="MYI2" s="300" t="s">
        <v>912</v>
      </c>
      <c r="MYJ2" s="300"/>
      <c r="MYK2" s="300" t="s">
        <v>912</v>
      </c>
      <c r="MYL2" s="300"/>
      <c r="MYM2" s="300" t="s">
        <v>912</v>
      </c>
      <c r="MYN2" s="300"/>
      <c r="MYO2" s="300" t="s">
        <v>912</v>
      </c>
      <c r="MYP2" s="300"/>
      <c r="MYQ2" s="300" t="s">
        <v>912</v>
      </c>
      <c r="MYR2" s="300"/>
      <c r="MYS2" s="300" t="s">
        <v>912</v>
      </c>
      <c r="MYT2" s="300"/>
      <c r="MYU2" s="300" t="s">
        <v>912</v>
      </c>
      <c r="MYV2" s="300"/>
      <c r="MYW2" s="300" t="s">
        <v>912</v>
      </c>
      <c r="MYX2" s="300"/>
      <c r="MYY2" s="300" t="s">
        <v>912</v>
      </c>
      <c r="MYZ2" s="300"/>
      <c r="MZA2" s="300" t="s">
        <v>912</v>
      </c>
      <c r="MZB2" s="300"/>
      <c r="MZC2" s="300" t="s">
        <v>912</v>
      </c>
      <c r="MZD2" s="300"/>
      <c r="MZE2" s="300" t="s">
        <v>912</v>
      </c>
      <c r="MZF2" s="300"/>
      <c r="MZG2" s="300" t="s">
        <v>912</v>
      </c>
      <c r="MZH2" s="300"/>
      <c r="MZI2" s="300" t="s">
        <v>912</v>
      </c>
      <c r="MZJ2" s="300"/>
      <c r="MZK2" s="300" t="s">
        <v>912</v>
      </c>
      <c r="MZL2" s="300"/>
      <c r="MZM2" s="300" t="s">
        <v>912</v>
      </c>
      <c r="MZN2" s="300"/>
      <c r="MZO2" s="300" t="s">
        <v>912</v>
      </c>
      <c r="MZP2" s="300"/>
      <c r="MZQ2" s="300" t="s">
        <v>912</v>
      </c>
      <c r="MZR2" s="300"/>
      <c r="MZS2" s="300" t="s">
        <v>912</v>
      </c>
      <c r="MZT2" s="300"/>
      <c r="MZU2" s="300" t="s">
        <v>912</v>
      </c>
      <c r="MZV2" s="300"/>
      <c r="MZW2" s="300" t="s">
        <v>912</v>
      </c>
      <c r="MZX2" s="300"/>
      <c r="MZY2" s="300" t="s">
        <v>912</v>
      </c>
      <c r="MZZ2" s="300"/>
      <c r="NAA2" s="300" t="s">
        <v>912</v>
      </c>
      <c r="NAB2" s="300"/>
      <c r="NAC2" s="300" t="s">
        <v>912</v>
      </c>
      <c r="NAD2" s="300"/>
      <c r="NAE2" s="300" t="s">
        <v>912</v>
      </c>
      <c r="NAF2" s="300"/>
      <c r="NAG2" s="300" t="s">
        <v>912</v>
      </c>
      <c r="NAH2" s="300"/>
      <c r="NAI2" s="300" t="s">
        <v>912</v>
      </c>
      <c r="NAJ2" s="300"/>
      <c r="NAK2" s="300" t="s">
        <v>912</v>
      </c>
      <c r="NAL2" s="300"/>
      <c r="NAM2" s="300" t="s">
        <v>912</v>
      </c>
      <c r="NAN2" s="300"/>
      <c r="NAO2" s="300" t="s">
        <v>912</v>
      </c>
      <c r="NAP2" s="300"/>
      <c r="NAQ2" s="300" t="s">
        <v>912</v>
      </c>
      <c r="NAR2" s="300"/>
      <c r="NAS2" s="300" t="s">
        <v>912</v>
      </c>
      <c r="NAT2" s="300"/>
      <c r="NAU2" s="300" t="s">
        <v>912</v>
      </c>
      <c r="NAV2" s="300"/>
      <c r="NAW2" s="300" t="s">
        <v>912</v>
      </c>
      <c r="NAX2" s="300"/>
      <c r="NAY2" s="300" t="s">
        <v>912</v>
      </c>
      <c r="NAZ2" s="300"/>
      <c r="NBA2" s="300" t="s">
        <v>912</v>
      </c>
      <c r="NBB2" s="300"/>
      <c r="NBC2" s="300" t="s">
        <v>912</v>
      </c>
      <c r="NBD2" s="300"/>
      <c r="NBE2" s="300" t="s">
        <v>912</v>
      </c>
      <c r="NBF2" s="300"/>
      <c r="NBG2" s="300" t="s">
        <v>912</v>
      </c>
      <c r="NBH2" s="300"/>
      <c r="NBI2" s="300" t="s">
        <v>912</v>
      </c>
      <c r="NBJ2" s="300"/>
      <c r="NBK2" s="300" t="s">
        <v>912</v>
      </c>
      <c r="NBL2" s="300"/>
      <c r="NBM2" s="300" t="s">
        <v>912</v>
      </c>
      <c r="NBN2" s="300"/>
      <c r="NBO2" s="300" t="s">
        <v>912</v>
      </c>
      <c r="NBP2" s="300"/>
      <c r="NBQ2" s="300" t="s">
        <v>912</v>
      </c>
      <c r="NBR2" s="300"/>
      <c r="NBS2" s="300" t="s">
        <v>912</v>
      </c>
      <c r="NBT2" s="300"/>
      <c r="NBU2" s="300" t="s">
        <v>912</v>
      </c>
      <c r="NBV2" s="300"/>
      <c r="NBW2" s="300" t="s">
        <v>912</v>
      </c>
      <c r="NBX2" s="300"/>
      <c r="NBY2" s="300" t="s">
        <v>912</v>
      </c>
      <c r="NBZ2" s="300"/>
      <c r="NCA2" s="300" t="s">
        <v>912</v>
      </c>
      <c r="NCB2" s="300"/>
      <c r="NCC2" s="300" t="s">
        <v>912</v>
      </c>
      <c r="NCD2" s="300"/>
      <c r="NCE2" s="300" t="s">
        <v>912</v>
      </c>
      <c r="NCF2" s="300"/>
      <c r="NCG2" s="300" t="s">
        <v>912</v>
      </c>
      <c r="NCH2" s="300"/>
      <c r="NCI2" s="300" t="s">
        <v>912</v>
      </c>
      <c r="NCJ2" s="300"/>
      <c r="NCK2" s="300" t="s">
        <v>912</v>
      </c>
      <c r="NCL2" s="300"/>
      <c r="NCM2" s="300" t="s">
        <v>912</v>
      </c>
      <c r="NCN2" s="300"/>
      <c r="NCO2" s="300" t="s">
        <v>912</v>
      </c>
      <c r="NCP2" s="300"/>
      <c r="NCQ2" s="300" t="s">
        <v>912</v>
      </c>
      <c r="NCR2" s="300"/>
      <c r="NCS2" s="300" t="s">
        <v>912</v>
      </c>
      <c r="NCT2" s="300"/>
      <c r="NCU2" s="300" t="s">
        <v>912</v>
      </c>
      <c r="NCV2" s="300"/>
      <c r="NCW2" s="300" t="s">
        <v>912</v>
      </c>
      <c r="NCX2" s="300"/>
      <c r="NCY2" s="300" t="s">
        <v>912</v>
      </c>
      <c r="NCZ2" s="300"/>
      <c r="NDA2" s="300" t="s">
        <v>912</v>
      </c>
      <c r="NDB2" s="300"/>
      <c r="NDC2" s="300" t="s">
        <v>912</v>
      </c>
      <c r="NDD2" s="300"/>
      <c r="NDE2" s="300" t="s">
        <v>912</v>
      </c>
      <c r="NDF2" s="300"/>
      <c r="NDG2" s="300" t="s">
        <v>912</v>
      </c>
      <c r="NDH2" s="300"/>
      <c r="NDI2" s="300" t="s">
        <v>912</v>
      </c>
      <c r="NDJ2" s="300"/>
      <c r="NDK2" s="300" t="s">
        <v>912</v>
      </c>
      <c r="NDL2" s="300"/>
      <c r="NDM2" s="300" t="s">
        <v>912</v>
      </c>
      <c r="NDN2" s="300"/>
      <c r="NDO2" s="300" t="s">
        <v>912</v>
      </c>
      <c r="NDP2" s="300"/>
      <c r="NDQ2" s="300" t="s">
        <v>912</v>
      </c>
      <c r="NDR2" s="300"/>
      <c r="NDS2" s="300" t="s">
        <v>912</v>
      </c>
      <c r="NDT2" s="300"/>
      <c r="NDU2" s="300" t="s">
        <v>912</v>
      </c>
      <c r="NDV2" s="300"/>
      <c r="NDW2" s="300" t="s">
        <v>912</v>
      </c>
      <c r="NDX2" s="300"/>
      <c r="NDY2" s="300" t="s">
        <v>912</v>
      </c>
      <c r="NDZ2" s="300"/>
      <c r="NEA2" s="300" t="s">
        <v>912</v>
      </c>
      <c r="NEB2" s="300"/>
      <c r="NEC2" s="300" t="s">
        <v>912</v>
      </c>
      <c r="NED2" s="300"/>
      <c r="NEE2" s="300" t="s">
        <v>912</v>
      </c>
      <c r="NEF2" s="300"/>
      <c r="NEG2" s="300" t="s">
        <v>912</v>
      </c>
      <c r="NEH2" s="300"/>
      <c r="NEI2" s="300" t="s">
        <v>912</v>
      </c>
      <c r="NEJ2" s="300"/>
      <c r="NEK2" s="300" t="s">
        <v>912</v>
      </c>
      <c r="NEL2" s="300"/>
      <c r="NEM2" s="300" t="s">
        <v>912</v>
      </c>
      <c r="NEN2" s="300"/>
      <c r="NEO2" s="300" t="s">
        <v>912</v>
      </c>
      <c r="NEP2" s="300"/>
      <c r="NEQ2" s="300" t="s">
        <v>912</v>
      </c>
      <c r="NER2" s="300"/>
      <c r="NES2" s="300" t="s">
        <v>912</v>
      </c>
      <c r="NET2" s="300"/>
      <c r="NEU2" s="300" t="s">
        <v>912</v>
      </c>
      <c r="NEV2" s="300"/>
      <c r="NEW2" s="300" t="s">
        <v>912</v>
      </c>
      <c r="NEX2" s="300"/>
      <c r="NEY2" s="300" t="s">
        <v>912</v>
      </c>
      <c r="NEZ2" s="300"/>
      <c r="NFA2" s="300" t="s">
        <v>912</v>
      </c>
      <c r="NFB2" s="300"/>
      <c r="NFC2" s="300" t="s">
        <v>912</v>
      </c>
      <c r="NFD2" s="300"/>
      <c r="NFE2" s="300" t="s">
        <v>912</v>
      </c>
      <c r="NFF2" s="300"/>
      <c r="NFG2" s="300" t="s">
        <v>912</v>
      </c>
      <c r="NFH2" s="300"/>
      <c r="NFI2" s="300" t="s">
        <v>912</v>
      </c>
      <c r="NFJ2" s="300"/>
      <c r="NFK2" s="300" t="s">
        <v>912</v>
      </c>
      <c r="NFL2" s="300"/>
      <c r="NFM2" s="300" t="s">
        <v>912</v>
      </c>
      <c r="NFN2" s="300"/>
      <c r="NFO2" s="300" t="s">
        <v>912</v>
      </c>
      <c r="NFP2" s="300"/>
      <c r="NFQ2" s="300" t="s">
        <v>912</v>
      </c>
      <c r="NFR2" s="300"/>
      <c r="NFS2" s="300" t="s">
        <v>912</v>
      </c>
      <c r="NFT2" s="300"/>
      <c r="NFU2" s="300" t="s">
        <v>912</v>
      </c>
      <c r="NFV2" s="300"/>
      <c r="NFW2" s="300" t="s">
        <v>912</v>
      </c>
      <c r="NFX2" s="300"/>
      <c r="NFY2" s="300" t="s">
        <v>912</v>
      </c>
      <c r="NFZ2" s="300"/>
      <c r="NGA2" s="300" t="s">
        <v>912</v>
      </c>
      <c r="NGB2" s="300"/>
      <c r="NGC2" s="300" t="s">
        <v>912</v>
      </c>
      <c r="NGD2" s="300"/>
      <c r="NGE2" s="300" t="s">
        <v>912</v>
      </c>
      <c r="NGF2" s="300"/>
      <c r="NGG2" s="300" t="s">
        <v>912</v>
      </c>
      <c r="NGH2" s="300"/>
      <c r="NGI2" s="300" t="s">
        <v>912</v>
      </c>
      <c r="NGJ2" s="300"/>
      <c r="NGK2" s="300" t="s">
        <v>912</v>
      </c>
      <c r="NGL2" s="300"/>
      <c r="NGM2" s="300" t="s">
        <v>912</v>
      </c>
      <c r="NGN2" s="300"/>
      <c r="NGO2" s="300" t="s">
        <v>912</v>
      </c>
      <c r="NGP2" s="300"/>
      <c r="NGQ2" s="300" t="s">
        <v>912</v>
      </c>
      <c r="NGR2" s="300"/>
      <c r="NGS2" s="300" t="s">
        <v>912</v>
      </c>
      <c r="NGT2" s="300"/>
      <c r="NGU2" s="300" t="s">
        <v>912</v>
      </c>
      <c r="NGV2" s="300"/>
      <c r="NGW2" s="300" t="s">
        <v>912</v>
      </c>
      <c r="NGX2" s="300"/>
      <c r="NGY2" s="300" t="s">
        <v>912</v>
      </c>
      <c r="NGZ2" s="300"/>
      <c r="NHA2" s="300" t="s">
        <v>912</v>
      </c>
      <c r="NHB2" s="300"/>
      <c r="NHC2" s="300" t="s">
        <v>912</v>
      </c>
      <c r="NHD2" s="300"/>
      <c r="NHE2" s="300" t="s">
        <v>912</v>
      </c>
      <c r="NHF2" s="300"/>
      <c r="NHG2" s="300" t="s">
        <v>912</v>
      </c>
      <c r="NHH2" s="300"/>
      <c r="NHI2" s="300" t="s">
        <v>912</v>
      </c>
      <c r="NHJ2" s="300"/>
      <c r="NHK2" s="300" t="s">
        <v>912</v>
      </c>
      <c r="NHL2" s="300"/>
      <c r="NHM2" s="300" t="s">
        <v>912</v>
      </c>
      <c r="NHN2" s="300"/>
      <c r="NHO2" s="300" t="s">
        <v>912</v>
      </c>
      <c r="NHP2" s="300"/>
      <c r="NHQ2" s="300" t="s">
        <v>912</v>
      </c>
      <c r="NHR2" s="300"/>
      <c r="NHS2" s="300" t="s">
        <v>912</v>
      </c>
      <c r="NHT2" s="300"/>
      <c r="NHU2" s="300" t="s">
        <v>912</v>
      </c>
      <c r="NHV2" s="300"/>
      <c r="NHW2" s="300" t="s">
        <v>912</v>
      </c>
      <c r="NHX2" s="300"/>
      <c r="NHY2" s="300" t="s">
        <v>912</v>
      </c>
      <c r="NHZ2" s="300"/>
      <c r="NIA2" s="300" t="s">
        <v>912</v>
      </c>
      <c r="NIB2" s="300"/>
      <c r="NIC2" s="300" t="s">
        <v>912</v>
      </c>
      <c r="NID2" s="300"/>
      <c r="NIE2" s="300" t="s">
        <v>912</v>
      </c>
      <c r="NIF2" s="300"/>
      <c r="NIG2" s="300" t="s">
        <v>912</v>
      </c>
      <c r="NIH2" s="300"/>
      <c r="NII2" s="300" t="s">
        <v>912</v>
      </c>
      <c r="NIJ2" s="300"/>
      <c r="NIK2" s="300" t="s">
        <v>912</v>
      </c>
      <c r="NIL2" s="300"/>
      <c r="NIM2" s="300" t="s">
        <v>912</v>
      </c>
      <c r="NIN2" s="300"/>
      <c r="NIO2" s="300" t="s">
        <v>912</v>
      </c>
      <c r="NIP2" s="300"/>
      <c r="NIQ2" s="300" t="s">
        <v>912</v>
      </c>
      <c r="NIR2" s="300"/>
      <c r="NIS2" s="300" t="s">
        <v>912</v>
      </c>
      <c r="NIT2" s="300"/>
      <c r="NIU2" s="300" t="s">
        <v>912</v>
      </c>
      <c r="NIV2" s="300"/>
      <c r="NIW2" s="300" t="s">
        <v>912</v>
      </c>
      <c r="NIX2" s="300"/>
      <c r="NIY2" s="300" t="s">
        <v>912</v>
      </c>
      <c r="NIZ2" s="300"/>
      <c r="NJA2" s="300" t="s">
        <v>912</v>
      </c>
      <c r="NJB2" s="300"/>
      <c r="NJC2" s="300" t="s">
        <v>912</v>
      </c>
      <c r="NJD2" s="300"/>
      <c r="NJE2" s="300" t="s">
        <v>912</v>
      </c>
      <c r="NJF2" s="300"/>
      <c r="NJG2" s="300" t="s">
        <v>912</v>
      </c>
      <c r="NJH2" s="300"/>
      <c r="NJI2" s="300" t="s">
        <v>912</v>
      </c>
      <c r="NJJ2" s="300"/>
      <c r="NJK2" s="300" t="s">
        <v>912</v>
      </c>
      <c r="NJL2" s="300"/>
      <c r="NJM2" s="300" t="s">
        <v>912</v>
      </c>
      <c r="NJN2" s="300"/>
      <c r="NJO2" s="300" t="s">
        <v>912</v>
      </c>
      <c r="NJP2" s="300"/>
      <c r="NJQ2" s="300" t="s">
        <v>912</v>
      </c>
      <c r="NJR2" s="300"/>
      <c r="NJS2" s="300" t="s">
        <v>912</v>
      </c>
      <c r="NJT2" s="300"/>
      <c r="NJU2" s="300" t="s">
        <v>912</v>
      </c>
      <c r="NJV2" s="300"/>
      <c r="NJW2" s="300" t="s">
        <v>912</v>
      </c>
      <c r="NJX2" s="300"/>
      <c r="NJY2" s="300" t="s">
        <v>912</v>
      </c>
      <c r="NJZ2" s="300"/>
      <c r="NKA2" s="300" t="s">
        <v>912</v>
      </c>
      <c r="NKB2" s="300"/>
      <c r="NKC2" s="300" t="s">
        <v>912</v>
      </c>
      <c r="NKD2" s="300"/>
      <c r="NKE2" s="300" t="s">
        <v>912</v>
      </c>
      <c r="NKF2" s="300"/>
      <c r="NKG2" s="300" t="s">
        <v>912</v>
      </c>
      <c r="NKH2" s="300"/>
      <c r="NKI2" s="300" t="s">
        <v>912</v>
      </c>
      <c r="NKJ2" s="300"/>
      <c r="NKK2" s="300" t="s">
        <v>912</v>
      </c>
      <c r="NKL2" s="300"/>
      <c r="NKM2" s="300" t="s">
        <v>912</v>
      </c>
      <c r="NKN2" s="300"/>
      <c r="NKO2" s="300" t="s">
        <v>912</v>
      </c>
      <c r="NKP2" s="300"/>
      <c r="NKQ2" s="300" t="s">
        <v>912</v>
      </c>
      <c r="NKR2" s="300"/>
      <c r="NKS2" s="300" t="s">
        <v>912</v>
      </c>
      <c r="NKT2" s="300"/>
      <c r="NKU2" s="300" t="s">
        <v>912</v>
      </c>
      <c r="NKV2" s="300"/>
      <c r="NKW2" s="300" t="s">
        <v>912</v>
      </c>
      <c r="NKX2" s="300"/>
      <c r="NKY2" s="300" t="s">
        <v>912</v>
      </c>
      <c r="NKZ2" s="300"/>
      <c r="NLA2" s="300" t="s">
        <v>912</v>
      </c>
      <c r="NLB2" s="300"/>
      <c r="NLC2" s="300" t="s">
        <v>912</v>
      </c>
      <c r="NLD2" s="300"/>
      <c r="NLE2" s="300" t="s">
        <v>912</v>
      </c>
      <c r="NLF2" s="300"/>
      <c r="NLG2" s="300" t="s">
        <v>912</v>
      </c>
      <c r="NLH2" s="300"/>
      <c r="NLI2" s="300" t="s">
        <v>912</v>
      </c>
      <c r="NLJ2" s="300"/>
      <c r="NLK2" s="300" t="s">
        <v>912</v>
      </c>
      <c r="NLL2" s="300"/>
      <c r="NLM2" s="300" t="s">
        <v>912</v>
      </c>
      <c r="NLN2" s="300"/>
      <c r="NLO2" s="300" t="s">
        <v>912</v>
      </c>
      <c r="NLP2" s="300"/>
      <c r="NLQ2" s="300" t="s">
        <v>912</v>
      </c>
      <c r="NLR2" s="300"/>
      <c r="NLS2" s="300" t="s">
        <v>912</v>
      </c>
      <c r="NLT2" s="300"/>
      <c r="NLU2" s="300" t="s">
        <v>912</v>
      </c>
      <c r="NLV2" s="300"/>
      <c r="NLW2" s="300" t="s">
        <v>912</v>
      </c>
      <c r="NLX2" s="300"/>
      <c r="NLY2" s="300" t="s">
        <v>912</v>
      </c>
      <c r="NLZ2" s="300"/>
      <c r="NMA2" s="300" t="s">
        <v>912</v>
      </c>
      <c r="NMB2" s="300"/>
      <c r="NMC2" s="300" t="s">
        <v>912</v>
      </c>
      <c r="NMD2" s="300"/>
      <c r="NME2" s="300" t="s">
        <v>912</v>
      </c>
      <c r="NMF2" s="300"/>
      <c r="NMG2" s="300" t="s">
        <v>912</v>
      </c>
      <c r="NMH2" s="300"/>
      <c r="NMI2" s="300" t="s">
        <v>912</v>
      </c>
      <c r="NMJ2" s="300"/>
      <c r="NMK2" s="300" t="s">
        <v>912</v>
      </c>
      <c r="NML2" s="300"/>
      <c r="NMM2" s="300" t="s">
        <v>912</v>
      </c>
      <c r="NMN2" s="300"/>
      <c r="NMO2" s="300" t="s">
        <v>912</v>
      </c>
      <c r="NMP2" s="300"/>
      <c r="NMQ2" s="300" t="s">
        <v>912</v>
      </c>
      <c r="NMR2" s="300"/>
      <c r="NMS2" s="300" t="s">
        <v>912</v>
      </c>
      <c r="NMT2" s="300"/>
      <c r="NMU2" s="300" t="s">
        <v>912</v>
      </c>
      <c r="NMV2" s="300"/>
      <c r="NMW2" s="300" t="s">
        <v>912</v>
      </c>
      <c r="NMX2" s="300"/>
      <c r="NMY2" s="300" t="s">
        <v>912</v>
      </c>
      <c r="NMZ2" s="300"/>
      <c r="NNA2" s="300" t="s">
        <v>912</v>
      </c>
      <c r="NNB2" s="300"/>
      <c r="NNC2" s="300" t="s">
        <v>912</v>
      </c>
      <c r="NND2" s="300"/>
      <c r="NNE2" s="300" t="s">
        <v>912</v>
      </c>
      <c r="NNF2" s="300"/>
      <c r="NNG2" s="300" t="s">
        <v>912</v>
      </c>
      <c r="NNH2" s="300"/>
      <c r="NNI2" s="300" t="s">
        <v>912</v>
      </c>
      <c r="NNJ2" s="300"/>
      <c r="NNK2" s="300" t="s">
        <v>912</v>
      </c>
      <c r="NNL2" s="300"/>
      <c r="NNM2" s="300" t="s">
        <v>912</v>
      </c>
      <c r="NNN2" s="300"/>
      <c r="NNO2" s="300" t="s">
        <v>912</v>
      </c>
      <c r="NNP2" s="300"/>
      <c r="NNQ2" s="300" t="s">
        <v>912</v>
      </c>
      <c r="NNR2" s="300"/>
      <c r="NNS2" s="300" t="s">
        <v>912</v>
      </c>
      <c r="NNT2" s="300"/>
      <c r="NNU2" s="300" t="s">
        <v>912</v>
      </c>
      <c r="NNV2" s="300"/>
      <c r="NNW2" s="300" t="s">
        <v>912</v>
      </c>
      <c r="NNX2" s="300"/>
      <c r="NNY2" s="300" t="s">
        <v>912</v>
      </c>
      <c r="NNZ2" s="300"/>
      <c r="NOA2" s="300" t="s">
        <v>912</v>
      </c>
      <c r="NOB2" s="300"/>
      <c r="NOC2" s="300" t="s">
        <v>912</v>
      </c>
      <c r="NOD2" s="300"/>
      <c r="NOE2" s="300" t="s">
        <v>912</v>
      </c>
      <c r="NOF2" s="300"/>
      <c r="NOG2" s="300" t="s">
        <v>912</v>
      </c>
      <c r="NOH2" s="300"/>
      <c r="NOI2" s="300" t="s">
        <v>912</v>
      </c>
      <c r="NOJ2" s="300"/>
      <c r="NOK2" s="300" t="s">
        <v>912</v>
      </c>
      <c r="NOL2" s="300"/>
      <c r="NOM2" s="300" t="s">
        <v>912</v>
      </c>
      <c r="NON2" s="300"/>
      <c r="NOO2" s="300" t="s">
        <v>912</v>
      </c>
      <c r="NOP2" s="300"/>
      <c r="NOQ2" s="300" t="s">
        <v>912</v>
      </c>
      <c r="NOR2" s="300"/>
      <c r="NOS2" s="300" t="s">
        <v>912</v>
      </c>
      <c r="NOT2" s="300"/>
      <c r="NOU2" s="300" t="s">
        <v>912</v>
      </c>
      <c r="NOV2" s="300"/>
      <c r="NOW2" s="300" t="s">
        <v>912</v>
      </c>
      <c r="NOX2" s="300"/>
      <c r="NOY2" s="300" t="s">
        <v>912</v>
      </c>
      <c r="NOZ2" s="300"/>
      <c r="NPA2" s="300" t="s">
        <v>912</v>
      </c>
      <c r="NPB2" s="300"/>
      <c r="NPC2" s="300" t="s">
        <v>912</v>
      </c>
      <c r="NPD2" s="300"/>
      <c r="NPE2" s="300" t="s">
        <v>912</v>
      </c>
      <c r="NPF2" s="300"/>
      <c r="NPG2" s="300" t="s">
        <v>912</v>
      </c>
      <c r="NPH2" s="300"/>
      <c r="NPI2" s="300" t="s">
        <v>912</v>
      </c>
      <c r="NPJ2" s="300"/>
      <c r="NPK2" s="300" t="s">
        <v>912</v>
      </c>
      <c r="NPL2" s="300"/>
      <c r="NPM2" s="300" t="s">
        <v>912</v>
      </c>
      <c r="NPN2" s="300"/>
      <c r="NPO2" s="300" t="s">
        <v>912</v>
      </c>
      <c r="NPP2" s="300"/>
      <c r="NPQ2" s="300" t="s">
        <v>912</v>
      </c>
      <c r="NPR2" s="300"/>
      <c r="NPS2" s="300" t="s">
        <v>912</v>
      </c>
      <c r="NPT2" s="300"/>
      <c r="NPU2" s="300" t="s">
        <v>912</v>
      </c>
      <c r="NPV2" s="300"/>
      <c r="NPW2" s="300" t="s">
        <v>912</v>
      </c>
      <c r="NPX2" s="300"/>
      <c r="NPY2" s="300" t="s">
        <v>912</v>
      </c>
      <c r="NPZ2" s="300"/>
      <c r="NQA2" s="300" t="s">
        <v>912</v>
      </c>
      <c r="NQB2" s="300"/>
      <c r="NQC2" s="300" t="s">
        <v>912</v>
      </c>
      <c r="NQD2" s="300"/>
      <c r="NQE2" s="300" t="s">
        <v>912</v>
      </c>
      <c r="NQF2" s="300"/>
      <c r="NQG2" s="300" t="s">
        <v>912</v>
      </c>
      <c r="NQH2" s="300"/>
      <c r="NQI2" s="300" t="s">
        <v>912</v>
      </c>
      <c r="NQJ2" s="300"/>
      <c r="NQK2" s="300" t="s">
        <v>912</v>
      </c>
      <c r="NQL2" s="300"/>
      <c r="NQM2" s="300" t="s">
        <v>912</v>
      </c>
      <c r="NQN2" s="300"/>
      <c r="NQO2" s="300" t="s">
        <v>912</v>
      </c>
      <c r="NQP2" s="300"/>
      <c r="NQQ2" s="300" t="s">
        <v>912</v>
      </c>
      <c r="NQR2" s="300"/>
      <c r="NQS2" s="300" t="s">
        <v>912</v>
      </c>
      <c r="NQT2" s="300"/>
      <c r="NQU2" s="300" t="s">
        <v>912</v>
      </c>
      <c r="NQV2" s="300"/>
      <c r="NQW2" s="300" t="s">
        <v>912</v>
      </c>
      <c r="NQX2" s="300"/>
      <c r="NQY2" s="300" t="s">
        <v>912</v>
      </c>
      <c r="NQZ2" s="300"/>
      <c r="NRA2" s="300" t="s">
        <v>912</v>
      </c>
      <c r="NRB2" s="300"/>
      <c r="NRC2" s="300" t="s">
        <v>912</v>
      </c>
      <c r="NRD2" s="300"/>
      <c r="NRE2" s="300" t="s">
        <v>912</v>
      </c>
      <c r="NRF2" s="300"/>
      <c r="NRG2" s="300" t="s">
        <v>912</v>
      </c>
      <c r="NRH2" s="300"/>
      <c r="NRI2" s="300" t="s">
        <v>912</v>
      </c>
      <c r="NRJ2" s="300"/>
      <c r="NRK2" s="300" t="s">
        <v>912</v>
      </c>
      <c r="NRL2" s="300"/>
      <c r="NRM2" s="300" t="s">
        <v>912</v>
      </c>
      <c r="NRN2" s="300"/>
      <c r="NRO2" s="300" t="s">
        <v>912</v>
      </c>
      <c r="NRP2" s="300"/>
      <c r="NRQ2" s="300" t="s">
        <v>912</v>
      </c>
      <c r="NRR2" s="300"/>
      <c r="NRS2" s="300" t="s">
        <v>912</v>
      </c>
      <c r="NRT2" s="300"/>
      <c r="NRU2" s="300" t="s">
        <v>912</v>
      </c>
      <c r="NRV2" s="300"/>
      <c r="NRW2" s="300" t="s">
        <v>912</v>
      </c>
      <c r="NRX2" s="300"/>
      <c r="NRY2" s="300" t="s">
        <v>912</v>
      </c>
      <c r="NRZ2" s="300"/>
      <c r="NSA2" s="300" t="s">
        <v>912</v>
      </c>
      <c r="NSB2" s="300"/>
      <c r="NSC2" s="300" t="s">
        <v>912</v>
      </c>
      <c r="NSD2" s="300"/>
      <c r="NSE2" s="300" t="s">
        <v>912</v>
      </c>
      <c r="NSF2" s="300"/>
      <c r="NSG2" s="300" t="s">
        <v>912</v>
      </c>
      <c r="NSH2" s="300"/>
      <c r="NSI2" s="300" t="s">
        <v>912</v>
      </c>
      <c r="NSJ2" s="300"/>
      <c r="NSK2" s="300" t="s">
        <v>912</v>
      </c>
      <c r="NSL2" s="300"/>
      <c r="NSM2" s="300" t="s">
        <v>912</v>
      </c>
      <c r="NSN2" s="300"/>
      <c r="NSO2" s="300" t="s">
        <v>912</v>
      </c>
      <c r="NSP2" s="300"/>
      <c r="NSQ2" s="300" t="s">
        <v>912</v>
      </c>
      <c r="NSR2" s="300"/>
      <c r="NSS2" s="300" t="s">
        <v>912</v>
      </c>
      <c r="NST2" s="300"/>
      <c r="NSU2" s="300" t="s">
        <v>912</v>
      </c>
      <c r="NSV2" s="300"/>
      <c r="NSW2" s="300" t="s">
        <v>912</v>
      </c>
      <c r="NSX2" s="300"/>
      <c r="NSY2" s="300" t="s">
        <v>912</v>
      </c>
      <c r="NSZ2" s="300"/>
      <c r="NTA2" s="300" t="s">
        <v>912</v>
      </c>
      <c r="NTB2" s="300"/>
      <c r="NTC2" s="300" t="s">
        <v>912</v>
      </c>
      <c r="NTD2" s="300"/>
      <c r="NTE2" s="300" t="s">
        <v>912</v>
      </c>
      <c r="NTF2" s="300"/>
      <c r="NTG2" s="300" t="s">
        <v>912</v>
      </c>
      <c r="NTH2" s="300"/>
      <c r="NTI2" s="300" t="s">
        <v>912</v>
      </c>
      <c r="NTJ2" s="300"/>
      <c r="NTK2" s="300" t="s">
        <v>912</v>
      </c>
      <c r="NTL2" s="300"/>
      <c r="NTM2" s="300" t="s">
        <v>912</v>
      </c>
      <c r="NTN2" s="300"/>
      <c r="NTO2" s="300" t="s">
        <v>912</v>
      </c>
      <c r="NTP2" s="300"/>
      <c r="NTQ2" s="300" t="s">
        <v>912</v>
      </c>
      <c r="NTR2" s="300"/>
      <c r="NTS2" s="300" t="s">
        <v>912</v>
      </c>
      <c r="NTT2" s="300"/>
      <c r="NTU2" s="300" t="s">
        <v>912</v>
      </c>
      <c r="NTV2" s="300"/>
      <c r="NTW2" s="300" t="s">
        <v>912</v>
      </c>
      <c r="NTX2" s="300"/>
      <c r="NTY2" s="300" t="s">
        <v>912</v>
      </c>
      <c r="NTZ2" s="300"/>
      <c r="NUA2" s="300" t="s">
        <v>912</v>
      </c>
      <c r="NUB2" s="300"/>
      <c r="NUC2" s="300" t="s">
        <v>912</v>
      </c>
      <c r="NUD2" s="300"/>
      <c r="NUE2" s="300" t="s">
        <v>912</v>
      </c>
      <c r="NUF2" s="300"/>
      <c r="NUG2" s="300" t="s">
        <v>912</v>
      </c>
      <c r="NUH2" s="300"/>
      <c r="NUI2" s="300" t="s">
        <v>912</v>
      </c>
      <c r="NUJ2" s="300"/>
      <c r="NUK2" s="300" t="s">
        <v>912</v>
      </c>
      <c r="NUL2" s="300"/>
      <c r="NUM2" s="300" t="s">
        <v>912</v>
      </c>
      <c r="NUN2" s="300"/>
      <c r="NUO2" s="300" t="s">
        <v>912</v>
      </c>
      <c r="NUP2" s="300"/>
      <c r="NUQ2" s="300" t="s">
        <v>912</v>
      </c>
      <c r="NUR2" s="300"/>
      <c r="NUS2" s="300" t="s">
        <v>912</v>
      </c>
      <c r="NUT2" s="300"/>
      <c r="NUU2" s="300" t="s">
        <v>912</v>
      </c>
      <c r="NUV2" s="300"/>
      <c r="NUW2" s="300" t="s">
        <v>912</v>
      </c>
      <c r="NUX2" s="300"/>
      <c r="NUY2" s="300" t="s">
        <v>912</v>
      </c>
      <c r="NUZ2" s="300"/>
      <c r="NVA2" s="300" t="s">
        <v>912</v>
      </c>
      <c r="NVB2" s="300"/>
      <c r="NVC2" s="300" t="s">
        <v>912</v>
      </c>
      <c r="NVD2" s="300"/>
      <c r="NVE2" s="300" t="s">
        <v>912</v>
      </c>
      <c r="NVF2" s="300"/>
      <c r="NVG2" s="300" t="s">
        <v>912</v>
      </c>
      <c r="NVH2" s="300"/>
      <c r="NVI2" s="300" t="s">
        <v>912</v>
      </c>
      <c r="NVJ2" s="300"/>
      <c r="NVK2" s="300" t="s">
        <v>912</v>
      </c>
      <c r="NVL2" s="300"/>
      <c r="NVM2" s="300" t="s">
        <v>912</v>
      </c>
      <c r="NVN2" s="300"/>
      <c r="NVO2" s="300" t="s">
        <v>912</v>
      </c>
      <c r="NVP2" s="300"/>
      <c r="NVQ2" s="300" t="s">
        <v>912</v>
      </c>
      <c r="NVR2" s="300"/>
      <c r="NVS2" s="300" t="s">
        <v>912</v>
      </c>
      <c r="NVT2" s="300"/>
      <c r="NVU2" s="300" t="s">
        <v>912</v>
      </c>
      <c r="NVV2" s="300"/>
      <c r="NVW2" s="300" t="s">
        <v>912</v>
      </c>
      <c r="NVX2" s="300"/>
      <c r="NVY2" s="300" t="s">
        <v>912</v>
      </c>
      <c r="NVZ2" s="300"/>
      <c r="NWA2" s="300" t="s">
        <v>912</v>
      </c>
      <c r="NWB2" s="300"/>
      <c r="NWC2" s="300" t="s">
        <v>912</v>
      </c>
      <c r="NWD2" s="300"/>
      <c r="NWE2" s="300" t="s">
        <v>912</v>
      </c>
      <c r="NWF2" s="300"/>
      <c r="NWG2" s="300" t="s">
        <v>912</v>
      </c>
      <c r="NWH2" s="300"/>
      <c r="NWI2" s="300" t="s">
        <v>912</v>
      </c>
      <c r="NWJ2" s="300"/>
      <c r="NWK2" s="300" t="s">
        <v>912</v>
      </c>
      <c r="NWL2" s="300"/>
      <c r="NWM2" s="300" t="s">
        <v>912</v>
      </c>
      <c r="NWN2" s="300"/>
      <c r="NWO2" s="300" t="s">
        <v>912</v>
      </c>
      <c r="NWP2" s="300"/>
      <c r="NWQ2" s="300" t="s">
        <v>912</v>
      </c>
      <c r="NWR2" s="300"/>
      <c r="NWS2" s="300" t="s">
        <v>912</v>
      </c>
      <c r="NWT2" s="300"/>
      <c r="NWU2" s="300" t="s">
        <v>912</v>
      </c>
      <c r="NWV2" s="300"/>
      <c r="NWW2" s="300" t="s">
        <v>912</v>
      </c>
      <c r="NWX2" s="300"/>
      <c r="NWY2" s="300" t="s">
        <v>912</v>
      </c>
      <c r="NWZ2" s="300"/>
      <c r="NXA2" s="300" t="s">
        <v>912</v>
      </c>
      <c r="NXB2" s="300"/>
      <c r="NXC2" s="300" t="s">
        <v>912</v>
      </c>
      <c r="NXD2" s="300"/>
      <c r="NXE2" s="300" t="s">
        <v>912</v>
      </c>
      <c r="NXF2" s="300"/>
      <c r="NXG2" s="300" t="s">
        <v>912</v>
      </c>
      <c r="NXH2" s="300"/>
      <c r="NXI2" s="300" t="s">
        <v>912</v>
      </c>
      <c r="NXJ2" s="300"/>
      <c r="NXK2" s="300" t="s">
        <v>912</v>
      </c>
      <c r="NXL2" s="300"/>
      <c r="NXM2" s="300" t="s">
        <v>912</v>
      </c>
      <c r="NXN2" s="300"/>
      <c r="NXO2" s="300" t="s">
        <v>912</v>
      </c>
      <c r="NXP2" s="300"/>
      <c r="NXQ2" s="300" t="s">
        <v>912</v>
      </c>
      <c r="NXR2" s="300"/>
      <c r="NXS2" s="300" t="s">
        <v>912</v>
      </c>
      <c r="NXT2" s="300"/>
      <c r="NXU2" s="300" t="s">
        <v>912</v>
      </c>
      <c r="NXV2" s="300"/>
      <c r="NXW2" s="300" t="s">
        <v>912</v>
      </c>
      <c r="NXX2" s="300"/>
      <c r="NXY2" s="300" t="s">
        <v>912</v>
      </c>
      <c r="NXZ2" s="300"/>
      <c r="NYA2" s="300" t="s">
        <v>912</v>
      </c>
      <c r="NYB2" s="300"/>
      <c r="NYC2" s="300" t="s">
        <v>912</v>
      </c>
      <c r="NYD2" s="300"/>
      <c r="NYE2" s="300" t="s">
        <v>912</v>
      </c>
      <c r="NYF2" s="300"/>
      <c r="NYG2" s="300" t="s">
        <v>912</v>
      </c>
      <c r="NYH2" s="300"/>
      <c r="NYI2" s="300" t="s">
        <v>912</v>
      </c>
      <c r="NYJ2" s="300"/>
      <c r="NYK2" s="300" t="s">
        <v>912</v>
      </c>
      <c r="NYL2" s="300"/>
      <c r="NYM2" s="300" t="s">
        <v>912</v>
      </c>
      <c r="NYN2" s="300"/>
      <c r="NYO2" s="300" t="s">
        <v>912</v>
      </c>
      <c r="NYP2" s="300"/>
      <c r="NYQ2" s="300" t="s">
        <v>912</v>
      </c>
      <c r="NYR2" s="300"/>
      <c r="NYS2" s="300" t="s">
        <v>912</v>
      </c>
      <c r="NYT2" s="300"/>
      <c r="NYU2" s="300" t="s">
        <v>912</v>
      </c>
      <c r="NYV2" s="300"/>
      <c r="NYW2" s="300" t="s">
        <v>912</v>
      </c>
      <c r="NYX2" s="300"/>
      <c r="NYY2" s="300" t="s">
        <v>912</v>
      </c>
      <c r="NYZ2" s="300"/>
      <c r="NZA2" s="300" t="s">
        <v>912</v>
      </c>
      <c r="NZB2" s="300"/>
      <c r="NZC2" s="300" t="s">
        <v>912</v>
      </c>
      <c r="NZD2" s="300"/>
      <c r="NZE2" s="300" t="s">
        <v>912</v>
      </c>
      <c r="NZF2" s="300"/>
      <c r="NZG2" s="300" t="s">
        <v>912</v>
      </c>
      <c r="NZH2" s="300"/>
      <c r="NZI2" s="300" t="s">
        <v>912</v>
      </c>
      <c r="NZJ2" s="300"/>
      <c r="NZK2" s="300" t="s">
        <v>912</v>
      </c>
      <c r="NZL2" s="300"/>
      <c r="NZM2" s="300" t="s">
        <v>912</v>
      </c>
      <c r="NZN2" s="300"/>
      <c r="NZO2" s="300" t="s">
        <v>912</v>
      </c>
      <c r="NZP2" s="300"/>
      <c r="NZQ2" s="300" t="s">
        <v>912</v>
      </c>
      <c r="NZR2" s="300"/>
      <c r="NZS2" s="300" t="s">
        <v>912</v>
      </c>
      <c r="NZT2" s="300"/>
      <c r="NZU2" s="300" t="s">
        <v>912</v>
      </c>
      <c r="NZV2" s="300"/>
      <c r="NZW2" s="300" t="s">
        <v>912</v>
      </c>
      <c r="NZX2" s="300"/>
      <c r="NZY2" s="300" t="s">
        <v>912</v>
      </c>
      <c r="NZZ2" s="300"/>
      <c r="OAA2" s="300" t="s">
        <v>912</v>
      </c>
      <c r="OAB2" s="300"/>
      <c r="OAC2" s="300" t="s">
        <v>912</v>
      </c>
      <c r="OAD2" s="300"/>
      <c r="OAE2" s="300" t="s">
        <v>912</v>
      </c>
      <c r="OAF2" s="300"/>
      <c r="OAG2" s="300" t="s">
        <v>912</v>
      </c>
      <c r="OAH2" s="300"/>
      <c r="OAI2" s="300" t="s">
        <v>912</v>
      </c>
      <c r="OAJ2" s="300"/>
      <c r="OAK2" s="300" t="s">
        <v>912</v>
      </c>
      <c r="OAL2" s="300"/>
      <c r="OAM2" s="300" t="s">
        <v>912</v>
      </c>
      <c r="OAN2" s="300"/>
      <c r="OAO2" s="300" t="s">
        <v>912</v>
      </c>
      <c r="OAP2" s="300"/>
      <c r="OAQ2" s="300" t="s">
        <v>912</v>
      </c>
      <c r="OAR2" s="300"/>
      <c r="OAS2" s="300" t="s">
        <v>912</v>
      </c>
      <c r="OAT2" s="300"/>
      <c r="OAU2" s="300" t="s">
        <v>912</v>
      </c>
      <c r="OAV2" s="300"/>
      <c r="OAW2" s="300" t="s">
        <v>912</v>
      </c>
      <c r="OAX2" s="300"/>
      <c r="OAY2" s="300" t="s">
        <v>912</v>
      </c>
      <c r="OAZ2" s="300"/>
      <c r="OBA2" s="300" t="s">
        <v>912</v>
      </c>
      <c r="OBB2" s="300"/>
      <c r="OBC2" s="300" t="s">
        <v>912</v>
      </c>
      <c r="OBD2" s="300"/>
      <c r="OBE2" s="300" t="s">
        <v>912</v>
      </c>
      <c r="OBF2" s="300"/>
      <c r="OBG2" s="300" t="s">
        <v>912</v>
      </c>
      <c r="OBH2" s="300"/>
      <c r="OBI2" s="300" t="s">
        <v>912</v>
      </c>
      <c r="OBJ2" s="300"/>
      <c r="OBK2" s="300" t="s">
        <v>912</v>
      </c>
      <c r="OBL2" s="300"/>
      <c r="OBM2" s="300" t="s">
        <v>912</v>
      </c>
      <c r="OBN2" s="300"/>
      <c r="OBO2" s="300" t="s">
        <v>912</v>
      </c>
      <c r="OBP2" s="300"/>
      <c r="OBQ2" s="300" t="s">
        <v>912</v>
      </c>
      <c r="OBR2" s="300"/>
      <c r="OBS2" s="300" t="s">
        <v>912</v>
      </c>
      <c r="OBT2" s="300"/>
      <c r="OBU2" s="300" t="s">
        <v>912</v>
      </c>
      <c r="OBV2" s="300"/>
      <c r="OBW2" s="300" t="s">
        <v>912</v>
      </c>
      <c r="OBX2" s="300"/>
      <c r="OBY2" s="300" t="s">
        <v>912</v>
      </c>
      <c r="OBZ2" s="300"/>
      <c r="OCA2" s="300" t="s">
        <v>912</v>
      </c>
      <c r="OCB2" s="300"/>
      <c r="OCC2" s="300" t="s">
        <v>912</v>
      </c>
      <c r="OCD2" s="300"/>
      <c r="OCE2" s="300" t="s">
        <v>912</v>
      </c>
      <c r="OCF2" s="300"/>
      <c r="OCG2" s="300" t="s">
        <v>912</v>
      </c>
      <c r="OCH2" s="300"/>
      <c r="OCI2" s="300" t="s">
        <v>912</v>
      </c>
      <c r="OCJ2" s="300"/>
      <c r="OCK2" s="300" t="s">
        <v>912</v>
      </c>
      <c r="OCL2" s="300"/>
      <c r="OCM2" s="300" t="s">
        <v>912</v>
      </c>
      <c r="OCN2" s="300"/>
      <c r="OCO2" s="300" t="s">
        <v>912</v>
      </c>
      <c r="OCP2" s="300"/>
      <c r="OCQ2" s="300" t="s">
        <v>912</v>
      </c>
      <c r="OCR2" s="300"/>
      <c r="OCS2" s="300" t="s">
        <v>912</v>
      </c>
      <c r="OCT2" s="300"/>
      <c r="OCU2" s="300" t="s">
        <v>912</v>
      </c>
      <c r="OCV2" s="300"/>
      <c r="OCW2" s="300" t="s">
        <v>912</v>
      </c>
      <c r="OCX2" s="300"/>
      <c r="OCY2" s="300" t="s">
        <v>912</v>
      </c>
      <c r="OCZ2" s="300"/>
      <c r="ODA2" s="300" t="s">
        <v>912</v>
      </c>
      <c r="ODB2" s="300"/>
      <c r="ODC2" s="300" t="s">
        <v>912</v>
      </c>
      <c r="ODD2" s="300"/>
      <c r="ODE2" s="300" t="s">
        <v>912</v>
      </c>
      <c r="ODF2" s="300"/>
      <c r="ODG2" s="300" t="s">
        <v>912</v>
      </c>
      <c r="ODH2" s="300"/>
      <c r="ODI2" s="300" t="s">
        <v>912</v>
      </c>
      <c r="ODJ2" s="300"/>
      <c r="ODK2" s="300" t="s">
        <v>912</v>
      </c>
      <c r="ODL2" s="300"/>
      <c r="ODM2" s="300" t="s">
        <v>912</v>
      </c>
      <c r="ODN2" s="300"/>
      <c r="ODO2" s="300" t="s">
        <v>912</v>
      </c>
      <c r="ODP2" s="300"/>
      <c r="ODQ2" s="300" t="s">
        <v>912</v>
      </c>
      <c r="ODR2" s="300"/>
      <c r="ODS2" s="300" t="s">
        <v>912</v>
      </c>
      <c r="ODT2" s="300"/>
      <c r="ODU2" s="300" t="s">
        <v>912</v>
      </c>
      <c r="ODV2" s="300"/>
      <c r="ODW2" s="300" t="s">
        <v>912</v>
      </c>
      <c r="ODX2" s="300"/>
      <c r="ODY2" s="300" t="s">
        <v>912</v>
      </c>
      <c r="ODZ2" s="300"/>
      <c r="OEA2" s="300" t="s">
        <v>912</v>
      </c>
      <c r="OEB2" s="300"/>
      <c r="OEC2" s="300" t="s">
        <v>912</v>
      </c>
      <c r="OED2" s="300"/>
      <c r="OEE2" s="300" t="s">
        <v>912</v>
      </c>
      <c r="OEF2" s="300"/>
      <c r="OEG2" s="300" t="s">
        <v>912</v>
      </c>
      <c r="OEH2" s="300"/>
      <c r="OEI2" s="300" t="s">
        <v>912</v>
      </c>
      <c r="OEJ2" s="300"/>
      <c r="OEK2" s="300" t="s">
        <v>912</v>
      </c>
      <c r="OEL2" s="300"/>
      <c r="OEM2" s="300" t="s">
        <v>912</v>
      </c>
      <c r="OEN2" s="300"/>
      <c r="OEO2" s="300" t="s">
        <v>912</v>
      </c>
      <c r="OEP2" s="300"/>
      <c r="OEQ2" s="300" t="s">
        <v>912</v>
      </c>
      <c r="OER2" s="300"/>
      <c r="OES2" s="300" t="s">
        <v>912</v>
      </c>
      <c r="OET2" s="300"/>
      <c r="OEU2" s="300" t="s">
        <v>912</v>
      </c>
      <c r="OEV2" s="300"/>
      <c r="OEW2" s="300" t="s">
        <v>912</v>
      </c>
      <c r="OEX2" s="300"/>
      <c r="OEY2" s="300" t="s">
        <v>912</v>
      </c>
      <c r="OEZ2" s="300"/>
      <c r="OFA2" s="300" t="s">
        <v>912</v>
      </c>
      <c r="OFB2" s="300"/>
      <c r="OFC2" s="300" t="s">
        <v>912</v>
      </c>
      <c r="OFD2" s="300"/>
      <c r="OFE2" s="300" t="s">
        <v>912</v>
      </c>
      <c r="OFF2" s="300"/>
      <c r="OFG2" s="300" t="s">
        <v>912</v>
      </c>
      <c r="OFH2" s="300"/>
      <c r="OFI2" s="300" t="s">
        <v>912</v>
      </c>
      <c r="OFJ2" s="300"/>
      <c r="OFK2" s="300" t="s">
        <v>912</v>
      </c>
      <c r="OFL2" s="300"/>
      <c r="OFM2" s="300" t="s">
        <v>912</v>
      </c>
      <c r="OFN2" s="300"/>
      <c r="OFO2" s="300" t="s">
        <v>912</v>
      </c>
      <c r="OFP2" s="300"/>
      <c r="OFQ2" s="300" t="s">
        <v>912</v>
      </c>
      <c r="OFR2" s="300"/>
      <c r="OFS2" s="300" t="s">
        <v>912</v>
      </c>
      <c r="OFT2" s="300"/>
      <c r="OFU2" s="300" t="s">
        <v>912</v>
      </c>
      <c r="OFV2" s="300"/>
      <c r="OFW2" s="300" t="s">
        <v>912</v>
      </c>
      <c r="OFX2" s="300"/>
      <c r="OFY2" s="300" t="s">
        <v>912</v>
      </c>
      <c r="OFZ2" s="300"/>
      <c r="OGA2" s="300" t="s">
        <v>912</v>
      </c>
      <c r="OGB2" s="300"/>
      <c r="OGC2" s="300" t="s">
        <v>912</v>
      </c>
      <c r="OGD2" s="300"/>
      <c r="OGE2" s="300" t="s">
        <v>912</v>
      </c>
      <c r="OGF2" s="300"/>
      <c r="OGG2" s="300" t="s">
        <v>912</v>
      </c>
      <c r="OGH2" s="300"/>
      <c r="OGI2" s="300" t="s">
        <v>912</v>
      </c>
      <c r="OGJ2" s="300"/>
      <c r="OGK2" s="300" t="s">
        <v>912</v>
      </c>
      <c r="OGL2" s="300"/>
      <c r="OGM2" s="300" t="s">
        <v>912</v>
      </c>
      <c r="OGN2" s="300"/>
      <c r="OGO2" s="300" t="s">
        <v>912</v>
      </c>
      <c r="OGP2" s="300"/>
      <c r="OGQ2" s="300" t="s">
        <v>912</v>
      </c>
      <c r="OGR2" s="300"/>
      <c r="OGS2" s="300" t="s">
        <v>912</v>
      </c>
      <c r="OGT2" s="300"/>
      <c r="OGU2" s="300" t="s">
        <v>912</v>
      </c>
      <c r="OGV2" s="300"/>
      <c r="OGW2" s="300" t="s">
        <v>912</v>
      </c>
      <c r="OGX2" s="300"/>
      <c r="OGY2" s="300" t="s">
        <v>912</v>
      </c>
      <c r="OGZ2" s="300"/>
      <c r="OHA2" s="300" t="s">
        <v>912</v>
      </c>
      <c r="OHB2" s="300"/>
      <c r="OHC2" s="300" t="s">
        <v>912</v>
      </c>
      <c r="OHD2" s="300"/>
      <c r="OHE2" s="300" t="s">
        <v>912</v>
      </c>
      <c r="OHF2" s="300"/>
      <c r="OHG2" s="300" t="s">
        <v>912</v>
      </c>
      <c r="OHH2" s="300"/>
      <c r="OHI2" s="300" t="s">
        <v>912</v>
      </c>
      <c r="OHJ2" s="300"/>
      <c r="OHK2" s="300" t="s">
        <v>912</v>
      </c>
      <c r="OHL2" s="300"/>
      <c r="OHM2" s="300" t="s">
        <v>912</v>
      </c>
      <c r="OHN2" s="300"/>
      <c r="OHO2" s="300" t="s">
        <v>912</v>
      </c>
      <c r="OHP2" s="300"/>
      <c r="OHQ2" s="300" t="s">
        <v>912</v>
      </c>
      <c r="OHR2" s="300"/>
      <c r="OHS2" s="300" t="s">
        <v>912</v>
      </c>
      <c r="OHT2" s="300"/>
      <c r="OHU2" s="300" t="s">
        <v>912</v>
      </c>
      <c r="OHV2" s="300"/>
      <c r="OHW2" s="300" t="s">
        <v>912</v>
      </c>
      <c r="OHX2" s="300"/>
      <c r="OHY2" s="300" t="s">
        <v>912</v>
      </c>
      <c r="OHZ2" s="300"/>
      <c r="OIA2" s="300" t="s">
        <v>912</v>
      </c>
      <c r="OIB2" s="300"/>
      <c r="OIC2" s="300" t="s">
        <v>912</v>
      </c>
      <c r="OID2" s="300"/>
      <c r="OIE2" s="300" t="s">
        <v>912</v>
      </c>
      <c r="OIF2" s="300"/>
      <c r="OIG2" s="300" t="s">
        <v>912</v>
      </c>
      <c r="OIH2" s="300"/>
      <c r="OII2" s="300" t="s">
        <v>912</v>
      </c>
      <c r="OIJ2" s="300"/>
      <c r="OIK2" s="300" t="s">
        <v>912</v>
      </c>
      <c r="OIL2" s="300"/>
      <c r="OIM2" s="300" t="s">
        <v>912</v>
      </c>
      <c r="OIN2" s="300"/>
      <c r="OIO2" s="300" t="s">
        <v>912</v>
      </c>
      <c r="OIP2" s="300"/>
      <c r="OIQ2" s="300" t="s">
        <v>912</v>
      </c>
      <c r="OIR2" s="300"/>
      <c r="OIS2" s="300" t="s">
        <v>912</v>
      </c>
      <c r="OIT2" s="300"/>
      <c r="OIU2" s="300" t="s">
        <v>912</v>
      </c>
      <c r="OIV2" s="300"/>
      <c r="OIW2" s="300" t="s">
        <v>912</v>
      </c>
      <c r="OIX2" s="300"/>
      <c r="OIY2" s="300" t="s">
        <v>912</v>
      </c>
      <c r="OIZ2" s="300"/>
      <c r="OJA2" s="300" t="s">
        <v>912</v>
      </c>
      <c r="OJB2" s="300"/>
      <c r="OJC2" s="300" t="s">
        <v>912</v>
      </c>
      <c r="OJD2" s="300"/>
      <c r="OJE2" s="300" t="s">
        <v>912</v>
      </c>
      <c r="OJF2" s="300"/>
      <c r="OJG2" s="300" t="s">
        <v>912</v>
      </c>
      <c r="OJH2" s="300"/>
      <c r="OJI2" s="300" t="s">
        <v>912</v>
      </c>
      <c r="OJJ2" s="300"/>
      <c r="OJK2" s="300" t="s">
        <v>912</v>
      </c>
      <c r="OJL2" s="300"/>
      <c r="OJM2" s="300" t="s">
        <v>912</v>
      </c>
      <c r="OJN2" s="300"/>
      <c r="OJO2" s="300" t="s">
        <v>912</v>
      </c>
      <c r="OJP2" s="300"/>
      <c r="OJQ2" s="300" t="s">
        <v>912</v>
      </c>
      <c r="OJR2" s="300"/>
      <c r="OJS2" s="300" t="s">
        <v>912</v>
      </c>
      <c r="OJT2" s="300"/>
      <c r="OJU2" s="300" t="s">
        <v>912</v>
      </c>
      <c r="OJV2" s="300"/>
      <c r="OJW2" s="300" t="s">
        <v>912</v>
      </c>
      <c r="OJX2" s="300"/>
      <c r="OJY2" s="300" t="s">
        <v>912</v>
      </c>
      <c r="OJZ2" s="300"/>
      <c r="OKA2" s="300" t="s">
        <v>912</v>
      </c>
      <c r="OKB2" s="300"/>
      <c r="OKC2" s="300" t="s">
        <v>912</v>
      </c>
      <c r="OKD2" s="300"/>
      <c r="OKE2" s="300" t="s">
        <v>912</v>
      </c>
      <c r="OKF2" s="300"/>
      <c r="OKG2" s="300" t="s">
        <v>912</v>
      </c>
      <c r="OKH2" s="300"/>
      <c r="OKI2" s="300" t="s">
        <v>912</v>
      </c>
      <c r="OKJ2" s="300"/>
      <c r="OKK2" s="300" t="s">
        <v>912</v>
      </c>
      <c r="OKL2" s="300"/>
      <c r="OKM2" s="300" t="s">
        <v>912</v>
      </c>
      <c r="OKN2" s="300"/>
      <c r="OKO2" s="300" t="s">
        <v>912</v>
      </c>
      <c r="OKP2" s="300"/>
      <c r="OKQ2" s="300" t="s">
        <v>912</v>
      </c>
      <c r="OKR2" s="300"/>
      <c r="OKS2" s="300" t="s">
        <v>912</v>
      </c>
      <c r="OKT2" s="300"/>
      <c r="OKU2" s="300" t="s">
        <v>912</v>
      </c>
      <c r="OKV2" s="300"/>
      <c r="OKW2" s="300" t="s">
        <v>912</v>
      </c>
      <c r="OKX2" s="300"/>
      <c r="OKY2" s="300" t="s">
        <v>912</v>
      </c>
      <c r="OKZ2" s="300"/>
      <c r="OLA2" s="300" t="s">
        <v>912</v>
      </c>
      <c r="OLB2" s="300"/>
      <c r="OLC2" s="300" t="s">
        <v>912</v>
      </c>
      <c r="OLD2" s="300"/>
      <c r="OLE2" s="300" t="s">
        <v>912</v>
      </c>
      <c r="OLF2" s="300"/>
      <c r="OLG2" s="300" t="s">
        <v>912</v>
      </c>
      <c r="OLH2" s="300"/>
      <c r="OLI2" s="300" t="s">
        <v>912</v>
      </c>
      <c r="OLJ2" s="300"/>
      <c r="OLK2" s="300" t="s">
        <v>912</v>
      </c>
      <c r="OLL2" s="300"/>
      <c r="OLM2" s="300" t="s">
        <v>912</v>
      </c>
      <c r="OLN2" s="300"/>
      <c r="OLO2" s="300" t="s">
        <v>912</v>
      </c>
      <c r="OLP2" s="300"/>
      <c r="OLQ2" s="300" t="s">
        <v>912</v>
      </c>
      <c r="OLR2" s="300"/>
      <c r="OLS2" s="300" t="s">
        <v>912</v>
      </c>
      <c r="OLT2" s="300"/>
      <c r="OLU2" s="300" t="s">
        <v>912</v>
      </c>
      <c r="OLV2" s="300"/>
      <c r="OLW2" s="300" t="s">
        <v>912</v>
      </c>
      <c r="OLX2" s="300"/>
      <c r="OLY2" s="300" t="s">
        <v>912</v>
      </c>
      <c r="OLZ2" s="300"/>
      <c r="OMA2" s="300" t="s">
        <v>912</v>
      </c>
      <c r="OMB2" s="300"/>
      <c r="OMC2" s="300" t="s">
        <v>912</v>
      </c>
      <c r="OMD2" s="300"/>
      <c r="OME2" s="300" t="s">
        <v>912</v>
      </c>
      <c r="OMF2" s="300"/>
      <c r="OMG2" s="300" t="s">
        <v>912</v>
      </c>
      <c r="OMH2" s="300"/>
      <c r="OMI2" s="300" t="s">
        <v>912</v>
      </c>
      <c r="OMJ2" s="300"/>
      <c r="OMK2" s="300" t="s">
        <v>912</v>
      </c>
      <c r="OML2" s="300"/>
      <c r="OMM2" s="300" t="s">
        <v>912</v>
      </c>
      <c r="OMN2" s="300"/>
      <c r="OMO2" s="300" t="s">
        <v>912</v>
      </c>
      <c r="OMP2" s="300"/>
      <c r="OMQ2" s="300" t="s">
        <v>912</v>
      </c>
      <c r="OMR2" s="300"/>
      <c r="OMS2" s="300" t="s">
        <v>912</v>
      </c>
      <c r="OMT2" s="300"/>
      <c r="OMU2" s="300" t="s">
        <v>912</v>
      </c>
      <c r="OMV2" s="300"/>
      <c r="OMW2" s="300" t="s">
        <v>912</v>
      </c>
      <c r="OMX2" s="300"/>
      <c r="OMY2" s="300" t="s">
        <v>912</v>
      </c>
      <c r="OMZ2" s="300"/>
      <c r="ONA2" s="300" t="s">
        <v>912</v>
      </c>
      <c r="ONB2" s="300"/>
      <c r="ONC2" s="300" t="s">
        <v>912</v>
      </c>
      <c r="OND2" s="300"/>
      <c r="ONE2" s="300" t="s">
        <v>912</v>
      </c>
      <c r="ONF2" s="300"/>
      <c r="ONG2" s="300" t="s">
        <v>912</v>
      </c>
      <c r="ONH2" s="300"/>
      <c r="ONI2" s="300" t="s">
        <v>912</v>
      </c>
      <c r="ONJ2" s="300"/>
      <c r="ONK2" s="300" t="s">
        <v>912</v>
      </c>
      <c r="ONL2" s="300"/>
      <c r="ONM2" s="300" t="s">
        <v>912</v>
      </c>
      <c r="ONN2" s="300"/>
      <c r="ONO2" s="300" t="s">
        <v>912</v>
      </c>
      <c r="ONP2" s="300"/>
      <c r="ONQ2" s="300" t="s">
        <v>912</v>
      </c>
      <c r="ONR2" s="300"/>
      <c r="ONS2" s="300" t="s">
        <v>912</v>
      </c>
      <c r="ONT2" s="300"/>
      <c r="ONU2" s="300" t="s">
        <v>912</v>
      </c>
      <c r="ONV2" s="300"/>
      <c r="ONW2" s="300" t="s">
        <v>912</v>
      </c>
      <c r="ONX2" s="300"/>
      <c r="ONY2" s="300" t="s">
        <v>912</v>
      </c>
      <c r="ONZ2" s="300"/>
      <c r="OOA2" s="300" t="s">
        <v>912</v>
      </c>
      <c r="OOB2" s="300"/>
      <c r="OOC2" s="300" t="s">
        <v>912</v>
      </c>
      <c r="OOD2" s="300"/>
      <c r="OOE2" s="300" t="s">
        <v>912</v>
      </c>
      <c r="OOF2" s="300"/>
      <c r="OOG2" s="300" t="s">
        <v>912</v>
      </c>
      <c r="OOH2" s="300"/>
      <c r="OOI2" s="300" t="s">
        <v>912</v>
      </c>
      <c r="OOJ2" s="300"/>
      <c r="OOK2" s="300" t="s">
        <v>912</v>
      </c>
      <c r="OOL2" s="300"/>
      <c r="OOM2" s="300" t="s">
        <v>912</v>
      </c>
      <c r="OON2" s="300"/>
      <c r="OOO2" s="300" t="s">
        <v>912</v>
      </c>
      <c r="OOP2" s="300"/>
      <c r="OOQ2" s="300" t="s">
        <v>912</v>
      </c>
      <c r="OOR2" s="300"/>
      <c r="OOS2" s="300" t="s">
        <v>912</v>
      </c>
      <c r="OOT2" s="300"/>
      <c r="OOU2" s="300" t="s">
        <v>912</v>
      </c>
      <c r="OOV2" s="300"/>
      <c r="OOW2" s="300" t="s">
        <v>912</v>
      </c>
      <c r="OOX2" s="300"/>
      <c r="OOY2" s="300" t="s">
        <v>912</v>
      </c>
      <c r="OOZ2" s="300"/>
      <c r="OPA2" s="300" t="s">
        <v>912</v>
      </c>
      <c r="OPB2" s="300"/>
      <c r="OPC2" s="300" t="s">
        <v>912</v>
      </c>
      <c r="OPD2" s="300"/>
      <c r="OPE2" s="300" t="s">
        <v>912</v>
      </c>
      <c r="OPF2" s="300"/>
      <c r="OPG2" s="300" t="s">
        <v>912</v>
      </c>
      <c r="OPH2" s="300"/>
      <c r="OPI2" s="300" t="s">
        <v>912</v>
      </c>
      <c r="OPJ2" s="300"/>
      <c r="OPK2" s="300" t="s">
        <v>912</v>
      </c>
      <c r="OPL2" s="300"/>
      <c r="OPM2" s="300" t="s">
        <v>912</v>
      </c>
      <c r="OPN2" s="300"/>
      <c r="OPO2" s="300" t="s">
        <v>912</v>
      </c>
      <c r="OPP2" s="300"/>
      <c r="OPQ2" s="300" t="s">
        <v>912</v>
      </c>
      <c r="OPR2" s="300"/>
      <c r="OPS2" s="300" t="s">
        <v>912</v>
      </c>
      <c r="OPT2" s="300"/>
      <c r="OPU2" s="300" t="s">
        <v>912</v>
      </c>
      <c r="OPV2" s="300"/>
      <c r="OPW2" s="300" t="s">
        <v>912</v>
      </c>
      <c r="OPX2" s="300"/>
      <c r="OPY2" s="300" t="s">
        <v>912</v>
      </c>
      <c r="OPZ2" s="300"/>
      <c r="OQA2" s="300" t="s">
        <v>912</v>
      </c>
      <c r="OQB2" s="300"/>
      <c r="OQC2" s="300" t="s">
        <v>912</v>
      </c>
      <c r="OQD2" s="300"/>
      <c r="OQE2" s="300" t="s">
        <v>912</v>
      </c>
      <c r="OQF2" s="300"/>
      <c r="OQG2" s="300" t="s">
        <v>912</v>
      </c>
      <c r="OQH2" s="300"/>
      <c r="OQI2" s="300" t="s">
        <v>912</v>
      </c>
      <c r="OQJ2" s="300"/>
      <c r="OQK2" s="300" t="s">
        <v>912</v>
      </c>
      <c r="OQL2" s="300"/>
      <c r="OQM2" s="300" t="s">
        <v>912</v>
      </c>
      <c r="OQN2" s="300"/>
      <c r="OQO2" s="300" t="s">
        <v>912</v>
      </c>
      <c r="OQP2" s="300"/>
      <c r="OQQ2" s="300" t="s">
        <v>912</v>
      </c>
      <c r="OQR2" s="300"/>
      <c r="OQS2" s="300" t="s">
        <v>912</v>
      </c>
      <c r="OQT2" s="300"/>
      <c r="OQU2" s="300" t="s">
        <v>912</v>
      </c>
      <c r="OQV2" s="300"/>
      <c r="OQW2" s="300" t="s">
        <v>912</v>
      </c>
      <c r="OQX2" s="300"/>
      <c r="OQY2" s="300" t="s">
        <v>912</v>
      </c>
      <c r="OQZ2" s="300"/>
      <c r="ORA2" s="300" t="s">
        <v>912</v>
      </c>
      <c r="ORB2" s="300"/>
      <c r="ORC2" s="300" t="s">
        <v>912</v>
      </c>
      <c r="ORD2" s="300"/>
      <c r="ORE2" s="300" t="s">
        <v>912</v>
      </c>
      <c r="ORF2" s="300"/>
      <c r="ORG2" s="300" t="s">
        <v>912</v>
      </c>
      <c r="ORH2" s="300"/>
      <c r="ORI2" s="300" t="s">
        <v>912</v>
      </c>
      <c r="ORJ2" s="300"/>
      <c r="ORK2" s="300" t="s">
        <v>912</v>
      </c>
      <c r="ORL2" s="300"/>
      <c r="ORM2" s="300" t="s">
        <v>912</v>
      </c>
      <c r="ORN2" s="300"/>
      <c r="ORO2" s="300" t="s">
        <v>912</v>
      </c>
      <c r="ORP2" s="300"/>
      <c r="ORQ2" s="300" t="s">
        <v>912</v>
      </c>
      <c r="ORR2" s="300"/>
      <c r="ORS2" s="300" t="s">
        <v>912</v>
      </c>
      <c r="ORT2" s="300"/>
      <c r="ORU2" s="300" t="s">
        <v>912</v>
      </c>
      <c r="ORV2" s="300"/>
      <c r="ORW2" s="300" t="s">
        <v>912</v>
      </c>
      <c r="ORX2" s="300"/>
      <c r="ORY2" s="300" t="s">
        <v>912</v>
      </c>
      <c r="ORZ2" s="300"/>
      <c r="OSA2" s="300" t="s">
        <v>912</v>
      </c>
      <c r="OSB2" s="300"/>
      <c r="OSC2" s="300" t="s">
        <v>912</v>
      </c>
      <c r="OSD2" s="300"/>
      <c r="OSE2" s="300" t="s">
        <v>912</v>
      </c>
      <c r="OSF2" s="300"/>
      <c r="OSG2" s="300" t="s">
        <v>912</v>
      </c>
      <c r="OSH2" s="300"/>
      <c r="OSI2" s="300" t="s">
        <v>912</v>
      </c>
      <c r="OSJ2" s="300"/>
      <c r="OSK2" s="300" t="s">
        <v>912</v>
      </c>
      <c r="OSL2" s="300"/>
      <c r="OSM2" s="300" t="s">
        <v>912</v>
      </c>
      <c r="OSN2" s="300"/>
      <c r="OSO2" s="300" t="s">
        <v>912</v>
      </c>
      <c r="OSP2" s="300"/>
      <c r="OSQ2" s="300" t="s">
        <v>912</v>
      </c>
      <c r="OSR2" s="300"/>
      <c r="OSS2" s="300" t="s">
        <v>912</v>
      </c>
      <c r="OST2" s="300"/>
      <c r="OSU2" s="300" t="s">
        <v>912</v>
      </c>
      <c r="OSV2" s="300"/>
      <c r="OSW2" s="300" t="s">
        <v>912</v>
      </c>
      <c r="OSX2" s="300"/>
      <c r="OSY2" s="300" t="s">
        <v>912</v>
      </c>
      <c r="OSZ2" s="300"/>
      <c r="OTA2" s="300" t="s">
        <v>912</v>
      </c>
      <c r="OTB2" s="300"/>
      <c r="OTC2" s="300" t="s">
        <v>912</v>
      </c>
      <c r="OTD2" s="300"/>
      <c r="OTE2" s="300" t="s">
        <v>912</v>
      </c>
      <c r="OTF2" s="300"/>
      <c r="OTG2" s="300" t="s">
        <v>912</v>
      </c>
      <c r="OTH2" s="300"/>
      <c r="OTI2" s="300" t="s">
        <v>912</v>
      </c>
      <c r="OTJ2" s="300"/>
      <c r="OTK2" s="300" t="s">
        <v>912</v>
      </c>
      <c r="OTL2" s="300"/>
      <c r="OTM2" s="300" t="s">
        <v>912</v>
      </c>
      <c r="OTN2" s="300"/>
      <c r="OTO2" s="300" t="s">
        <v>912</v>
      </c>
      <c r="OTP2" s="300"/>
      <c r="OTQ2" s="300" t="s">
        <v>912</v>
      </c>
      <c r="OTR2" s="300"/>
      <c r="OTS2" s="300" t="s">
        <v>912</v>
      </c>
      <c r="OTT2" s="300"/>
      <c r="OTU2" s="300" t="s">
        <v>912</v>
      </c>
      <c r="OTV2" s="300"/>
      <c r="OTW2" s="300" t="s">
        <v>912</v>
      </c>
      <c r="OTX2" s="300"/>
      <c r="OTY2" s="300" t="s">
        <v>912</v>
      </c>
      <c r="OTZ2" s="300"/>
      <c r="OUA2" s="300" t="s">
        <v>912</v>
      </c>
      <c r="OUB2" s="300"/>
      <c r="OUC2" s="300" t="s">
        <v>912</v>
      </c>
      <c r="OUD2" s="300"/>
      <c r="OUE2" s="300" t="s">
        <v>912</v>
      </c>
      <c r="OUF2" s="300"/>
      <c r="OUG2" s="300" t="s">
        <v>912</v>
      </c>
      <c r="OUH2" s="300"/>
      <c r="OUI2" s="300" t="s">
        <v>912</v>
      </c>
      <c r="OUJ2" s="300"/>
      <c r="OUK2" s="300" t="s">
        <v>912</v>
      </c>
      <c r="OUL2" s="300"/>
      <c r="OUM2" s="300" t="s">
        <v>912</v>
      </c>
      <c r="OUN2" s="300"/>
      <c r="OUO2" s="300" t="s">
        <v>912</v>
      </c>
      <c r="OUP2" s="300"/>
      <c r="OUQ2" s="300" t="s">
        <v>912</v>
      </c>
      <c r="OUR2" s="300"/>
      <c r="OUS2" s="300" t="s">
        <v>912</v>
      </c>
      <c r="OUT2" s="300"/>
      <c r="OUU2" s="300" t="s">
        <v>912</v>
      </c>
      <c r="OUV2" s="300"/>
      <c r="OUW2" s="300" t="s">
        <v>912</v>
      </c>
      <c r="OUX2" s="300"/>
      <c r="OUY2" s="300" t="s">
        <v>912</v>
      </c>
      <c r="OUZ2" s="300"/>
      <c r="OVA2" s="300" t="s">
        <v>912</v>
      </c>
      <c r="OVB2" s="300"/>
      <c r="OVC2" s="300" t="s">
        <v>912</v>
      </c>
      <c r="OVD2" s="300"/>
      <c r="OVE2" s="300" t="s">
        <v>912</v>
      </c>
      <c r="OVF2" s="300"/>
      <c r="OVG2" s="300" t="s">
        <v>912</v>
      </c>
      <c r="OVH2" s="300"/>
      <c r="OVI2" s="300" t="s">
        <v>912</v>
      </c>
      <c r="OVJ2" s="300"/>
      <c r="OVK2" s="300" t="s">
        <v>912</v>
      </c>
      <c r="OVL2" s="300"/>
      <c r="OVM2" s="300" t="s">
        <v>912</v>
      </c>
      <c r="OVN2" s="300"/>
      <c r="OVO2" s="300" t="s">
        <v>912</v>
      </c>
      <c r="OVP2" s="300"/>
      <c r="OVQ2" s="300" t="s">
        <v>912</v>
      </c>
      <c r="OVR2" s="300"/>
      <c r="OVS2" s="300" t="s">
        <v>912</v>
      </c>
      <c r="OVT2" s="300"/>
      <c r="OVU2" s="300" t="s">
        <v>912</v>
      </c>
      <c r="OVV2" s="300"/>
      <c r="OVW2" s="300" t="s">
        <v>912</v>
      </c>
      <c r="OVX2" s="300"/>
      <c r="OVY2" s="300" t="s">
        <v>912</v>
      </c>
      <c r="OVZ2" s="300"/>
      <c r="OWA2" s="300" t="s">
        <v>912</v>
      </c>
      <c r="OWB2" s="300"/>
      <c r="OWC2" s="300" t="s">
        <v>912</v>
      </c>
      <c r="OWD2" s="300"/>
      <c r="OWE2" s="300" t="s">
        <v>912</v>
      </c>
      <c r="OWF2" s="300"/>
      <c r="OWG2" s="300" t="s">
        <v>912</v>
      </c>
      <c r="OWH2" s="300"/>
      <c r="OWI2" s="300" t="s">
        <v>912</v>
      </c>
      <c r="OWJ2" s="300"/>
      <c r="OWK2" s="300" t="s">
        <v>912</v>
      </c>
      <c r="OWL2" s="300"/>
      <c r="OWM2" s="300" t="s">
        <v>912</v>
      </c>
      <c r="OWN2" s="300"/>
      <c r="OWO2" s="300" t="s">
        <v>912</v>
      </c>
      <c r="OWP2" s="300"/>
      <c r="OWQ2" s="300" t="s">
        <v>912</v>
      </c>
      <c r="OWR2" s="300"/>
      <c r="OWS2" s="300" t="s">
        <v>912</v>
      </c>
      <c r="OWT2" s="300"/>
      <c r="OWU2" s="300" t="s">
        <v>912</v>
      </c>
      <c r="OWV2" s="300"/>
      <c r="OWW2" s="300" t="s">
        <v>912</v>
      </c>
      <c r="OWX2" s="300"/>
      <c r="OWY2" s="300" t="s">
        <v>912</v>
      </c>
      <c r="OWZ2" s="300"/>
      <c r="OXA2" s="300" t="s">
        <v>912</v>
      </c>
      <c r="OXB2" s="300"/>
      <c r="OXC2" s="300" t="s">
        <v>912</v>
      </c>
      <c r="OXD2" s="300"/>
      <c r="OXE2" s="300" t="s">
        <v>912</v>
      </c>
      <c r="OXF2" s="300"/>
      <c r="OXG2" s="300" t="s">
        <v>912</v>
      </c>
      <c r="OXH2" s="300"/>
      <c r="OXI2" s="300" t="s">
        <v>912</v>
      </c>
      <c r="OXJ2" s="300"/>
      <c r="OXK2" s="300" t="s">
        <v>912</v>
      </c>
      <c r="OXL2" s="300"/>
      <c r="OXM2" s="300" t="s">
        <v>912</v>
      </c>
      <c r="OXN2" s="300"/>
      <c r="OXO2" s="300" t="s">
        <v>912</v>
      </c>
      <c r="OXP2" s="300"/>
      <c r="OXQ2" s="300" t="s">
        <v>912</v>
      </c>
      <c r="OXR2" s="300"/>
      <c r="OXS2" s="300" t="s">
        <v>912</v>
      </c>
      <c r="OXT2" s="300"/>
      <c r="OXU2" s="300" t="s">
        <v>912</v>
      </c>
      <c r="OXV2" s="300"/>
      <c r="OXW2" s="300" t="s">
        <v>912</v>
      </c>
      <c r="OXX2" s="300"/>
      <c r="OXY2" s="300" t="s">
        <v>912</v>
      </c>
      <c r="OXZ2" s="300"/>
      <c r="OYA2" s="300" t="s">
        <v>912</v>
      </c>
      <c r="OYB2" s="300"/>
      <c r="OYC2" s="300" t="s">
        <v>912</v>
      </c>
      <c r="OYD2" s="300"/>
      <c r="OYE2" s="300" t="s">
        <v>912</v>
      </c>
      <c r="OYF2" s="300"/>
      <c r="OYG2" s="300" t="s">
        <v>912</v>
      </c>
      <c r="OYH2" s="300"/>
      <c r="OYI2" s="300" t="s">
        <v>912</v>
      </c>
      <c r="OYJ2" s="300"/>
      <c r="OYK2" s="300" t="s">
        <v>912</v>
      </c>
      <c r="OYL2" s="300"/>
      <c r="OYM2" s="300" t="s">
        <v>912</v>
      </c>
      <c r="OYN2" s="300"/>
      <c r="OYO2" s="300" t="s">
        <v>912</v>
      </c>
      <c r="OYP2" s="300"/>
      <c r="OYQ2" s="300" t="s">
        <v>912</v>
      </c>
      <c r="OYR2" s="300"/>
      <c r="OYS2" s="300" t="s">
        <v>912</v>
      </c>
      <c r="OYT2" s="300"/>
      <c r="OYU2" s="300" t="s">
        <v>912</v>
      </c>
      <c r="OYV2" s="300"/>
      <c r="OYW2" s="300" t="s">
        <v>912</v>
      </c>
      <c r="OYX2" s="300"/>
      <c r="OYY2" s="300" t="s">
        <v>912</v>
      </c>
      <c r="OYZ2" s="300"/>
      <c r="OZA2" s="300" t="s">
        <v>912</v>
      </c>
      <c r="OZB2" s="300"/>
      <c r="OZC2" s="300" t="s">
        <v>912</v>
      </c>
      <c r="OZD2" s="300"/>
      <c r="OZE2" s="300" t="s">
        <v>912</v>
      </c>
      <c r="OZF2" s="300"/>
      <c r="OZG2" s="300" t="s">
        <v>912</v>
      </c>
      <c r="OZH2" s="300"/>
      <c r="OZI2" s="300" t="s">
        <v>912</v>
      </c>
      <c r="OZJ2" s="300"/>
      <c r="OZK2" s="300" t="s">
        <v>912</v>
      </c>
      <c r="OZL2" s="300"/>
      <c r="OZM2" s="300" t="s">
        <v>912</v>
      </c>
      <c r="OZN2" s="300"/>
      <c r="OZO2" s="300" t="s">
        <v>912</v>
      </c>
      <c r="OZP2" s="300"/>
      <c r="OZQ2" s="300" t="s">
        <v>912</v>
      </c>
      <c r="OZR2" s="300"/>
      <c r="OZS2" s="300" t="s">
        <v>912</v>
      </c>
      <c r="OZT2" s="300"/>
      <c r="OZU2" s="300" t="s">
        <v>912</v>
      </c>
      <c r="OZV2" s="300"/>
      <c r="OZW2" s="300" t="s">
        <v>912</v>
      </c>
      <c r="OZX2" s="300"/>
      <c r="OZY2" s="300" t="s">
        <v>912</v>
      </c>
      <c r="OZZ2" s="300"/>
      <c r="PAA2" s="300" t="s">
        <v>912</v>
      </c>
      <c r="PAB2" s="300"/>
      <c r="PAC2" s="300" t="s">
        <v>912</v>
      </c>
      <c r="PAD2" s="300"/>
      <c r="PAE2" s="300" t="s">
        <v>912</v>
      </c>
      <c r="PAF2" s="300"/>
      <c r="PAG2" s="300" t="s">
        <v>912</v>
      </c>
      <c r="PAH2" s="300"/>
      <c r="PAI2" s="300" t="s">
        <v>912</v>
      </c>
      <c r="PAJ2" s="300"/>
      <c r="PAK2" s="300" t="s">
        <v>912</v>
      </c>
      <c r="PAL2" s="300"/>
      <c r="PAM2" s="300" t="s">
        <v>912</v>
      </c>
      <c r="PAN2" s="300"/>
      <c r="PAO2" s="300" t="s">
        <v>912</v>
      </c>
      <c r="PAP2" s="300"/>
      <c r="PAQ2" s="300" t="s">
        <v>912</v>
      </c>
      <c r="PAR2" s="300"/>
      <c r="PAS2" s="300" t="s">
        <v>912</v>
      </c>
      <c r="PAT2" s="300"/>
      <c r="PAU2" s="300" t="s">
        <v>912</v>
      </c>
      <c r="PAV2" s="300"/>
      <c r="PAW2" s="300" t="s">
        <v>912</v>
      </c>
      <c r="PAX2" s="300"/>
      <c r="PAY2" s="300" t="s">
        <v>912</v>
      </c>
      <c r="PAZ2" s="300"/>
      <c r="PBA2" s="300" t="s">
        <v>912</v>
      </c>
      <c r="PBB2" s="300"/>
      <c r="PBC2" s="300" t="s">
        <v>912</v>
      </c>
      <c r="PBD2" s="300"/>
      <c r="PBE2" s="300" t="s">
        <v>912</v>
      </c>
      <c r="PBF2" s="300"/>
      <c r="PBG2" s="300" t="s">
        <v>912</v>
      </c>
      <c r="PBH2" s="300"/>
      <c r="PBI2" s="300" t="s">
        <v>912</v>
      </c>
      <c r="PBJ2" s="300"/>
      <c r="PBK2" s="300" t="s">
        <v>912</v>
      </c>
      <c r="PBL2" s="300"/>
      <c r="PBM2" s="300" t="s">
        <v>912</v>
      </c>
      <c r="PBN2" s="300"/>
      <c r="PBO2" s="300" t="s">
        <v>912</v>
      </c>
      <c r="PBP2" s="300"/>
      <c r="PBQ2" s="300" t="s">
        <v>912</v>
      </c>
      <c r="PBR2" s="300"/>
      <c r="PBS2" s="300" t="s">
        <v>912</v>
      </c>
      <c r="PBT2" s="300"/>
      <c r="PBU2" s="300" t="s">
        <v>912</v>
      </c>
      <c r="PBV2" s="300"/>
      <c r="PBW2" s="300" t="s">
        <v>912</v>
      </c>
      <c r="PBX2" s="300"/>
      <c r="PBY2" s="300" t="s">
        <v>912</v>
      </c>
      <c r="PBZ2" s="300"/>
      <c r="PCA2" s="300" t="s">
        <v>912</v>
      </c>
      <c r="PCB2" s="300"/>
      <c r="PCC2" s="300" t="s">
        <v>912</v>
      </c>
      <c r="PCD2" s="300"/>
      <c r="PCE2" s="300" t="s">
        <v>912</v>
      </c>
      <c r="PCF2" s="300"/>
      <c r="PCG2" s="300" t="s">
        <v>912</v>
      </c>
      <c r="PCH2" s="300"/>
      <c r="PCI2" s="300" t="s">
        <v>912</v>
      </c>
      <c r="PCJ2" s="300"/>
      <c r="PCK2" s="300" t="s">
        <v>912</v>
      </c>
      <c r="PCL2" s="300"/>
      <c r="PCM2" s="300" t="s">
        <v>912</v>
      </c>
      <c r="PCN2" s="300"/>
      <c r="PCO2" s="300" t="s">
        <v>912</v>
      </c>
      <c r="PCP2" s="300"/>
      <c r="PCQ2" s="300" t="s">
        <v>912</v>
      </c>
      <c r="PCR2" s="300"/>
      <c r="PCS2" s="300" t="s">
        <v>912</v>
      </c>
      <c r="PCT2" s="300"/>
      <c r="PCU2" s="300" t="s">
        <v>912</v>
      </c>
      <c r="PCV2" s="300"/>
      <c r="PCW2" s="300" t="s">
        <v>912</v>
      </c>
      <c r="PCX2" s="300"/>
      <c r="PCY2" s="300" t="s">
        <v>912</v>
      </c>
      <c r="PCZ2" s="300"/>
      <c r="PDA2" s="300" t="s">
        <v>912</v>
      </c>
      <c r="PDB2" s="300"/>
      <c r="PDC2" s="300" t="s">
        <v>912</v>
      </c>
      <c r="PDD2" s="300"/>
      <c r="PDE2" s="300" t="s">
        <v>912</v>
      </c>
      <c r="PDF2" s="300"/>
      <c r="PDG2" s="300" t="s">
        <v>912</v>
      </c>
      <c r="PDH2" s="300"/>
      <c r="PDI2" s="300" t="s">
        <v>912</v>
      </c>
      <c r="PDJ2" s="300"/>
      <c r="PDK2" s="300" t="s">
        <v>912</v>
      </c>
      <c r="PDL2" s="300"/>
      <c r="PDM2" s="300" t="s">
        <v>912</v>
      </c>
      <c r="PDN2" s="300"/>
      <c r="PDO2" s="300" t="s">
        <v>912</v>
      </c>
      <c r="PDP2" s="300"/>
      <c r="PDQ2" s="300" t="s">
        <v>912</v>
      </c>
      <c r="PDR2" s="300"/>
      <c r="PDS2" s="300" t="s">
        <v>912</v>
      </c>
      <c r="PDT2" s="300"/>
      <c r="PDU2" s="300" t="s">
        <v>912</v>
      </c>
      <c r="PDV2" s="300"/>
      <c r="PDW2" s="300" t="s">
        <v>912</v>
      </c>
      <c r="PDX2" s="300"/>
      <c r="PDY2" s="300" t="s">
        <v>912</v>
      </c>
      <c r="PDZ2" s="300"/>
      <c r="PEA2" s="300" t="s">
        <v>912</v>
      </c>
      <c r="PEB2" s="300"/>
      <c r="PEC2" s="300" t="s">
        <v>912</v>
      </c>
      <c r="PED2" s="300"/>
      <c r="PEE2" s="300" t="s">
        <v>912</v>
      </c>
      <c r="PEF2" s="300"/>
      <c r="PEG2" s="300" t="s">
        <v>912</v>
      </c>
      <c r="PEH2" s="300"/>
      <c r="PEI2" s="300" t="s">
        <v>912</v>
      </c>
      <c r="PEJ2" s="300"/>
      <c r="PEK2" s="300" t="s">
        <v>912</v>
      </c>
      <c r="PEL2" s="300"/>
      <c r="PEM2" s="300" t="s">
        <v>912</v>
      </c>
      <c r="PEN2" s="300"/>
      <c r="PEO2" s="300" t="s">
        <v>912</v>
      </c>
      <c r="PEP2" s="300"/>
      <c r="PEQ2" s="300" t="s">
        <v>912</v>
      </c>
      <c r="PER2" s="300"/>
      <c r="PES2" s="300" t="s">
        <v>912</v>
      </c>
      <c r="PET2" s="300"/>
      <c r="PEU2" s="300" t="s">
        <v>912</v>
      </c>
      <c r="PEV2" s="300"/>
      <c r="PEW2" s="300" t="s">
        <v>912</v>
      </c>
      <c r="PEX2" s="300"/>
      <c r="PEY2" s="300" t="s">
        <v>912</v>
      </c>
      <c r="PEZ2" s="300"/>
      <c r="PFA2" s="300" t="s">
        <v>912</v>
      </c>
      <c r="PFB2" s="300"/>
      <c r="PFC2" s="300" t="s">
        <v>912</v>
      </c>
      <c r="PFD2" s="300"/>
      <c r="PFE2" s="300" t="s">
        <v>912</v>
      </c>
      <c r="PFF2" s="300"/>
      <c r="PFG2" s="300" t="s">
        <v>912</v>
      </c>
      <c r="PFH2" s="300"/>
      <c r="PFI2" s="300" t="s">
        <v>912</v>
      </c>
      <c r="PFJ2" s="300"/>
      <c r="PFK2" s="300" t="s">
        <v>912</v>
      </c>
      <c r="PFL2" s="300"/>
      <c r="PFM2" s="300" t="s">
        <v>912</v>
      </c>
      <c r="PFN2" s="300"/>
      <c r="PFO2" s="300" t="s">
        <v>912</v>
      </c>
      <c r="PFP2" s="300"/>
      <c r="PFQ2" s="300" t="s">
        <v>912</v>
      </c>
      <c r="PFR2" s="300"/>
      <c r="PFS2" s="300" t="s">
        <v>912</v>
      </c>
      <c r="PFT2" s="300"/>
      <c r="PFU2" s="300" t="s">
        <v>912</v>
      </c>
      <c r="PFV2" s="300"/>
      <c r="PFW2" s="300" t="s">
        <v>912</v>
      </c>
      <c r="PFX2" s="300"/>
      <c r="PFY2" s="300" t="s">
        <v>912</v>
      </c>
      <c r="PFZ2" s="300"/>
      <c r="PGA2" s="300" t="s">
        <v>912</v>
      </c>
      <c r="PGB2" s="300"/>
      <c r="PGC2" s="300" t="s">
        <v>912</v>
      </c>
      <c r="PGD2" s="300"/>
      <c r="PGE2" s="300" t="s">
        <v>912</v>
      </c>
      <c r="PGF2" s="300"/>
      <c r="PGG2" s="300" t="s">
        <v>912</v>
      </c>
      <c r="PGH2" s="300"/>
      <c r="PGI2" s="300" t="s">
        <v>912</v>
      </c>
      <c r="PGJ2" s="300"/>
      <c r="PGK2" s="300" t="s">
        <v>912</v>
      </c>
      <c r="PGL2" s="300"/>
      <c r="PGM2" s="300" t="s">
        <v>912</v>
      </c>
      <c r="PGN2" s="300"/>
      <c r="PGO2" s="300" t="s">
        <v>912</v>
      </c>
      <c r="PGP2" s="300"/>
      <c r="PGQ2" s="300" t="s">
        <v>912</v>
      </c>
      <c r="PGR2" s="300"/>
      <c r="PGS2" s="300" t="s">
        <v>912</v>
      </c>
      <c r="PGT2" s="300"/>
      <c r="PGU2" s="300" t="s">
        <v>912</v>
      </c>
      <c r="PGV2" s="300"/>
      <c r="PGW2" s="300" t="s">
        <v>912</v>
      </c>
      <c r="PGX2" s="300"/>
      <c r="PGY2" s="300" t="s">
        <v>912</v>
      </c>
      <c r="PGZ2" s="300"/>
      <c r="PHA2" s="300" t="s">
        <v>912</v>
      </c>
      <c r="PHB2" s="300"/>
      <c r="PHC2" s="300" t="s">
        <v>912</v>
      </c>
      <c r="PHD2" s="300"/>
      <c r="PHE2" s="300" t="s">
        <v>912</v>
      </c>
      <c r="PHF2" s="300"/>
      <c r="PHG2" s="300" t="s">
        <v>912</v>
      </c>
      <c r="PHH2" s="300"/>
      <c r="PHI2" s="300" t="s">
        <v>912</v>
      </c>
      <c r="PHJ2" s="300"/>
      <c r="PHK2" s="300" t="s">
        <v>912</v>
      </c>
      <c r="PHL2" s="300"/>
      <c r="PHM2" s="300" t="s">
        <v>912</v>
      </c>
      <c r="PHN2" s="300"/>
      <c r="PHO2" s="300" t="s">
        <v>912</v>
      </c>
      <c r="PHP2" s="300"/>
      <c r="PHQ2" s="300" t="s">
        <v>912</v>
      </c>
      <c r="PHR2" s="300"/>
      <c r="PHS2" s="300" t="s">
        <v>912</v>
      </c>
      <c r="PHT2" s="300"/>
      <c r="PHU2" s="300" t="s">
        <v>912</v>
      </c>
      <c r="PHV2" s="300"/>
      <c r="PHW2" s="300" t="s">
        <v>912</v>
      </c>
      <c r="PHX2" s="300"/>
      <c r="PHY2" s="300" t="s">
        <v>912</v>
      </c>
      <c r="PHZ2" s="300"/>
      <c r="PIA2" s="300" t="s">
        <v>912</v>
      </c>
      <c r="PIB2" s="300"/>
      <c r="PIC2" s="300" t="s">
        <v>912</v>
      </c>
      <c r="PID2" s="300"/>
      <c r="PIE2" s="300" t="s">
        <v>912</v>
      </c>
      <c r="PIF2" s="300"/>
      <c r="PIG2" s="300" t="s">
        <v>912</v>
      </c>
      <c r="PIH2" s="300"/>
      <c r="PII2" s="300" t="s">
        <v>912</v>
      </c>
      <c r="PIJ2" s="300"/>
      <c r="PIK2" s="300" t="s">
        <v>912</v>
      </c>
      <c r="PIL2" s="300"/>
      <c r="PIM2" s="300" t="s">
        <v>912</v>
      </c>
      <c r="PIN2" s="300"/>
      <c r="PIO2" s="300" t="s">
        <v>912</v>
      </c>
      <c r="PIP2" s="300"/>
      <c r="PIQ2" s="300" t="s">
        <v>912</v>
      </c>
      <c r="PIR2" s="300"/>
      <c r="PIS2" s="300" t="s">
        <v>912</v>
      </c>
      <c r="PIT2" s="300"/>
      <c r="PIU2" s="300" t="s">
        <v>912</v>
      </c>
      <c r="PIV2" s="300"/>
      <c r="PIW2" s="300" t="s">
        <v>912</v>
      </c>
      <c r="PIX2" s="300"/>
      <c r="PIY2" s="300" t="s">
        <v>912</v>
      </c>
      <c r="PIZ2" s="300"/>
      <c r="PJA2" s="300" t="s">
        <v>912</v>
      </c>
      <c r="PJB2" s="300"/>
      <c r="PJC2" s="300" t="s">
        <v>912</v>
      </c>
      <c r="PJD2" s="300"/>
      <c r="PJE2" s="300" t="s">
        <v>912</v>
      </c>
      <c r="PJF2" s="300"/>
      <c r="PJG2" s="300" t="s">
        <v>912</v>
      </c>
      <c r="PJH2" s="300"/>
      <c r="PJI2" s="300" t="s">
        <v>912</v>
      </c>
      <c r="PJJ2" s="300"/>
      <c r="PJK2" s="300" t="s">
        <v>912</v>
      </c>
      <c r="PJL2" s="300"/>
      <c r="PJM2" s="300" t="s">
        <v>912</v>
      </c>
      <c r="PJN2" s="300"/>
      <c r="PJO2" s="300" t="s">
        <v>912</v>
      </c>
      <c r="PJP2" s="300"/>
      <c r="PJQ2" s="300" t="s">
        <v>912</v>
      </c>
      <c r="PJR2" s="300"/>
      <c r="PJS2" s="300" t="s">
        <v>912</v>
      </c>
      <c r="PJT2" s="300"/>
      <c r="PJU2" s="300" t="s">
        <v>912</v>
      </c>
      <c r="PJV2" s="300"/>
      <c r="PJW2" s="300" t="s">
        <v>912</v>
      </c>
      <c r="PJX2" s="300"/>
      <c r="PJY2" s="300" t="s">
        <v>912</v>
      </c>
      <c r="PJZ2" s="300"/>
      <c r="PKA2" s="300" t="s">
        <v>912</v>
      </c>
      <c r="PKB2" s="300"/>
      <c r="PKC2" s="300" t="s">
        <v>912</v>
      </c>
      <c r="PKD2" s="300"/>
      <c r="PKE2" s="300" t="s">
        <v>912</v>
      </c>
      <c r="PKF2" s="300"/>
      <c r="PKG2" s="300" t="s">
        <v>912</v>
      </c>
      <c r="PKH2" s="300"/>
      <c r="PKI2" s="300" t="s">
        <v>912</v>
      </c>
      <c r="PKJ2" s="300"/>
      <c r="PKK2" s="300" t="s">
        <v>912</v>
      </c>
      <c r="PKL2" s="300"/>
      <c r="PKM2" s="300" t="s">
        <v>912</v>
      </c>
      <c r="PKN2" s="300"/>
      <c r="PKO2" s="300" t="s">
        <v>912</v>
      </c>
      <c r="PKP2" s="300"/>
      <c r="PKQ2" s="300" t="s">
        <v>912</v>
      </c>
      <c r="PKR2" s="300"/>
      <c r="PKS2" s="300" t="s">
        <v>912</v>
      </c>
      <c r="PKT2" s="300"/>
      <c r="PKU2" s="300" t="s">
        <v>912</v>
      </c>
      <c r="PKV2" s="300"/>
      <c r="PKW2" s="300" t="s">
        <v>912</v>
      </c>
      <c r="PKX2" s="300"/>
      <c r="PKY2" s="300" t="s">
        <v>912</v>
      </c>
      <c r="PKZ2" s="300"/>
      <c r="PLA2" s="300" t="s">
        <v>912</v>
      </c>
      <c r="PLB2" s="300"/>
      <c r="PLC2" s="300" t="s">
        <v>912</v>
      </c>
      <c r="PLD2" s="300"/>
      <c r="PLE2" s="300" t="s">
        <v>912</v>
      </c>
      <c r="PLF2" s="300"/>
      <c r="PLG2" s="300" t="s">
        <v>912</v>
      </c>
      <c r="PLH2" s="300"/>
      <c r="PLI2" s="300" t="s">
        <v>912</v>
      </c>
      <c r="PLJ2" s="300"/>
      <c r="PLK2" s="300" t="s">
        <v>912</v>
      </c>
      <c r="PLL2" s="300"/>
      <c r="PLM2" s="300" t="s">
        <v>912</v>
      </c>
      <c r="PLN2" s="300"/>
      <c r="PLO2" s="300" t="s">
        <v>912</v>
      </c>
      <c r="PLP2" s="300"/>
      <c r="PLQ2" s="300" t="s">
        <v>912</v>
      </c>
      <c r="PLR2" s="300"/>
      <c r="PLS2" s="300" t="s">
        <v>912</v>
      </c>
      <c r="PLT2" s="300"/>
      <c r="PLU2" s="300" t="s">
        <v>912</v>
      </c>
      <c r="PLV2" s="300"/>
      <c r="PLW2" s="300" t="s">
        <v>912</v>
      </c>
      <c r="PLX2" s="300"/>
      <c r="PLY2" s="300" t="s">
        <v>912</v>
      </c>
      <c r="PLZ2" s="300"/>
      <c r="PMA2" s="300" t="s">
        <v>912</v>
      </c>
      <c r="PMB2" s="300"/>
      <c r="PMC2" s="300" t="s">
        <v>912</v>
      </c>
      <c r="PMD2" s="300"/>
      <c r="PME2" s="300" t="s">
        <v>912</v>
      </c>
      <c r="PMF2" s="300"/>
      <c r="PMG2" s="300" t="s">
        <v>912</v>
      </c>
      <c r="PMH2" s="300"/>
      <c r="PMI2" s="300" t="s">
        <v>912</v>
      </c>
      <c r="PMJ2" s="300"/>
      <c r="PMK2" s="300" t="s">
        <v>912</v>
      </c>
      <c r="PML2" s="300"/>
      <c r="PMM2" s="300" t="s">
        <v>912</v>
      </c>
      <c r="PMN2" s="300"/>
      <c r="PMO2" s="300" t="s">
        <v>912</v>
      </c>
      <c r="PMP2" s="300"/>
      <c r="PMQ2" s="300" t="s">
        <v>912</v>
      </c>
      <c r="PMR2" s="300"/>
      <c r="PMS2" s="300" t="s">
        <v>912</v>
      </c>
      <c r="PMT2" s="300"/>
      <c r="PMU2" s="300" t="s">
        <v>912</v>
      </c>
      <c r="PMV2" s="300"/>
      <c r="PMW2" s="300" t="s">
        <v>912</v>
      </c>
      <c r="PMX2" s="300"/>
      <c r="PMY2" s="300" t="s">
        <v>912</v>
      </c>
      <c r="PMZ2" s="300"/>
      <c r="PNA2" s="300" t="s">
        <v>912</v>
      </c>
      <c r="PNB2" s="300"/>
      <c r="PNC2" s="300" t="s">
        <v>912</v>
      </c>
      <c r="PND2" s="300"/>
      <c r="PNE2" s="300" t="s">
        <v>912</v>
      </c>
      <c r="PNF2" s="300"/>
      <c r="PNG2" s="300" t="s">
        <v>912</v>
      </c>
      <c r="PNH2" s="300"/>
      <c r="PNI2" s="300" t="s">
        <v>912</v>
      </c>
      <c r="PNJ2" s="300"/>
      <c r="PNK2" s="300" t="s">
        <v>912</v>
      </c>
      <c r="PNL2" s="300"/>
      <c r="PNM2" s="300" t="s">
        <v>912</v>
      </c>
      <c r="PNN2" s="300"/>
      <c r="PNO2" s="300" t="s">
        <v>912</v>
      </c>
      <c r="PNP2" s="300"/>
      <c r="PNQ2" s="300" t="s">
        <v>912</v>
      </c>
      <c r="PNR2" s="300"/>
      <c r="PNS2" s="300" t="s">
        <v>912</v>
      </c>
      <c r="PNT2" s="300"/>
      <c r="PNU2" s="300" t="s">
        <v>912</v>
      </c>
      <c r="PNV2" s="300"/>
      <c r="PNW2" s="300" t="s">
        <v>912</v>
      </c>
      <c r="PNX2" s="300"/>
      <c r="PNY2" s="300" t="s">
        <v>912</v>
      </c>
      <c r="PNZ2" s="300"/>
      <c r="POA2" s="300" t="s">
        <v>912</v>
      </c>
      <c r="POB2" s="300"/>
      <c r="POC2" s="300" t="s">
        <v>912</v>
      </c>
      <c r="POD2" s="300"/>
      <c r="POE2" s="300" t="s">
        <v>912</v>
      </c>
      <c r="POF2" s="300"/>
      <c r="POG2" s="300" t="s">
        <v>912</v>
      </c>
      <c r="POH2" s="300"/>
      <c r="POI2" s="300" t="s">
        <v>912</v>
      </c>
      <c r="POJ2" s="300"/>
      <c r="POK2" s="300" t="s">
        <v>912</v>
      </c>
      <c r="POL2" s="300"/>
      <c r="POM2" s="300" t="s">
        <v>912</v>
      </c>
      <c r="PON2" s="300"/>
      <c r="POO2" s="300" t="s">
        <v>912</v>
      </c>
      <c r="POP2" s="300"/>
      <c r="POQ2" s="300" t="s">
        <v>912</v>
      </c>
      <c r="POR2" s="300"/>
      <c r="POS2" s="300" t="s">
        <v>912</v>
      </c>
      <c r="POT2" s="300"/>
      <c r="POU2" s="300" t="s">
        <v>912</v>
      </c>
      <c r="POV2" s="300"/>
      <c r="POW2" s="300" t="s">
        <v>912</v>
      </c>
      <c r="POX2" s="300"/>
      <c r="POY2" s="300" t="s">
        <v>912</v>
      </c>
      <c r="POZ2" s="300"/>
      <c r="PPA2" s="300" t="s">
        <v>912</v>
      </c>
      <c r="PPB2" s="300"/>
      <c r="PPC2" s="300" t="s">
        <v>912</v>
      </c>
      <c r="PPD2" s="300"/>
      <c r="PPE2" s="300" t="s">
        <v>912</v>
      </c>
      <c r="PPF2" s="300"/>
      <c r="PPG2" s="300" t="s">
        <v>912</v>
      </c>
      <c r="PPH2" s="300"/>
      <c r="PPI2" s="300" t="s">
        <v>912</v>
      </c>
      <c r="PPJ2" s="300"/>
      <c r="PPK2" s="300" t="s">
        <v>912</v>
      </c>
      <c r="PPL2" s="300"/>
      <c r="PPM2" s="300" t="s">
        <v>912</v>
      </c>
      <c r="PPN2" s="300"/>
      <c r="PPO2" s="300" t="s">
        <v>912</v>
      </c>
      <c r="PPP2" s="300"/>
      <c r="PPQ2" s="300" t="s">
        <v>912</v>
      </c>
      <c r="PPR2" s="300"/>
      <c r="PPS2" s="300" t="s">
        <v>912</v>
      </c>
      <c r="PPT2" s="300"/>
      <c r="PPU2" s="300" t="s">
        <v>912</v>
      </c>
      <c r="PPV2" s="300"/>
      <c r="PPW2" s="300" t="s">
        <v>912</v>
      </c>
      <c r="PPX2" s="300"/>
      <c r="PPY2" s="300" t="s">
        <v>912</v>
      </c>
      <c r="PPZ2" s="300"/>
      <c r="PQA2" s="300" t="s">
        <v>912</v>
      </c>
      <c r="PQB2" s="300"/>
      <c r="PQC2" s="300" t="s">
        <v>912</v>
      </c>
      <c r="PQD2" s="300"/>
      <c r="PQE2" s="300" t="s">
        <v>912</v>
      </c>
      <c r="PQF2" s="300"/>
      <c r="PQG2" s="300" t="s">
        <v>912</v>
      </c>
      <c r="PQH2" s="300"/>
      <c r="PQI2" s="300" t="s">
        <v>912</v>
      </c>
      <c r="PQJ2" s="300"/>
      <c r="PQK2" s="300" t="s">
        <v>912</v>
      </c>
      <c r="PQL2" s="300"/>
      <c r="PQM2" s="300" t="s">
        <v>912</v>
      </c>
      <c r="PQN2" s="300"/>
      <c r="PQO2" s="300" t="s">
        <v>912</v>
      </c>
      <c r="PQP2" s="300"/>
      <c r="PQQ2" s="300" t="s">
        <v>912</v>
      </c>
      <c r="PQR2" s="300"/>
      <c r="PQS2" s="300" t="s">
        <v>912</v>
      </c>
      <c r="PQT2" s="300"/>
      <c r="PQU2" s="300" t="s">
        <v>912</v>
      </c>
      <c r="PQV2" s="300"/>
      <c r="PQW2" s="300" t="s">
        <v>912</v>
      </c>
      <c r="PQX2" s="300"/>
      <c r="PQY2" s="300" t="s">
        <v>912</v>
      </c>
      <c r="PQZ2" s="300"/>
      <c r="PRA2" s="300" t="s">
        <v>912</v>
      </c>
      <c r="PRB2" s="300"/>
      <c r="PRC2" s="300" t="s">
        <v>912</v>
      </c>
      <c r="PRD2" s="300"/>
      <c r="PRE2" s="300" t="s">
        <v>912</v>
      </c>
      <c r="PRF2" s="300"/>
      <c r="PRG2" s="300" t="s">
        <v>912</v>
      </c>
      <c r="PRH2" s="300"/>
      <c r="PRI2" s="300" t="s">
        <v>912</v>
      </c>
      <c r="PRJ2" s="300"/>
      <c r="PRK2" s="300" t="s">
        <v>912</v>
      </c>
      <c r="PRL2" s="300"/>
      <c r="PRM2" s="300" t="s">
        <v>912</v>
      </c>
      <c r="PRN2" s="300"/>
      <c r="PRO2" s="300" t="s">
        <v>912</v>
      </c>
      <c r="PRP2" s="300"/>
      <c r="PRQ2" s="300" t="s">
        <v>912</v>
      </c>
      <c r="PRR2" s="300"/>
      <c r="PRS2" s="300" t="s">
        <v>912</v>
      </c>
      <c r="PRT2" s="300"/>
      <c r="PRU2" s="300" t="s">
        <v>912</v>
      </c>
      <c r="PRV2" s="300"/>
      <c r="PRW2" s="300" t="s">
        <v>912</v>
      </c>
      <c r="PRX2" s="300"/>
      <c r="PRY2" s="300" t="s">
        <v>912</v>
      </c>
      <c r="PRZ2" s="300"/>
      <c r="PSA2" s="300" t="s">
        <v>912</v>
      </c>
      <c r="PSB2" s="300"/>
      <c r="PSC2" s="300" t="s">
        <v>912</v>
      </c>
      <c r="PSD2" s="300"/>
      <c r="PSE2" s="300" t="s">
        <v>912</v>
      </c>
      <c r="PSF2" s="300"/>
      <c r="PSG2" s="300" t="s">
        <v>912</v>
      </c>
      <c r="PSH2" s="300"/>
      <c r="PSI2" s="300" t="s">
        <v>912</v>
      </c>
      <c r="PSJ2" s="300"/>
      <c r="PSK2" s="300" t="s">
        <v>912</v>
      </c>
      <c r="PSL2" s="300"/>
      <c r="PSM2" s="300" t="s">
        <v>912</v>
      </c>
      <c r="PSN2" s="300"/>
      <c r="PSO2" s="300" t="s">
        <v>912</v>
      </c>
      <c r="PSP2" s="300"/>
      <c r="PSQ2" s="300" t="s">
        <v>912</v>
      </c>
      <c r="PSR2" s="300"/>
      <c r="PSS2" s="300" t="s">
        <v>912</v>
      </c>
      <c r="PST2" s="300"/>
      <c r="PSU2" s="300" t="s">
        <v>912</v>
      </c>
      <c r="PSV2" s="300"/>
      <c r="PSW2" s="300" t="s">
        <v>912</v>
      </c>
      <c r="PSX2" s="300"/>
      <c r="PSY2" s="300" t="s">
        <v>912</v>
      </c>
      <c r="PSZ2" s="300"/>
      <c r="PTA2" s="300" t="s">
        <v>912</v>
      </c>
      <c r="PTB2" s="300"/>
      <c r="PTC2" s="300" t="s">
        <v>912</v>
      </c>
      <c r="PTD2" s="300"/>
      <c r="PTE2" s="300" t="s">
        <v>912</v>
      </c>
      <c r="PTF2" s="300"/>
      <c r="PTG2" s="300" t="s">
        <v>912</v>
      </c>
      <c r="PTH2" s="300"/>
      <c r="PTI2" s="300" t="s">
        <v>912</v>
      </c>
      <c r="PTJ2" s="300"/>
      <c r="PTK2" s="300" t="s">
        <v>912</v>
      </c>
      <c r="PTL2" s="300"/>
      <c r="PTM2" s="300" t="s">
        <v>912</v>
      </c>
      <c r="PTN2" s="300"/>
      <c r="PTO2" s="300" t="s">
        <v>912</v>
      </c>
      <c r="PTP2" s="300"/>
      <c r="PTQ2" s="300" t="s">
        <v>912</v>
      </c>
      <c r="PTR2" s="300"/>
      <c r="PTS2" s="300" t="s">
        <v>912</v>
      </c>
      <c r="PTT2" s="300"/>
      <c r="PTU2" s="300" t="s">
        <v>912</v>
      </c>
      <c r="PTV2" s="300"/>
      <c r="PTW2" s="300" t="s">
        <v>912</v>
      </c>
      <c r="PTX2" s="300"/>
      <c r="PTY2" s="300" t="s">
        <v>912</v>
      </c>
      <c r="PTZ2" s="300"/>
      <c r="PUA2" s="300" t="s">
        <v>912</v>
      </c>
      <c r="PUB2" s="300"/>
      <c r="PUC2" s="300" t="s">
        <v>912</v>
      </c>
      <c r="PUD2" s="300"/>
      <c r="PUE2" s="300" t="s">
        <v>912</v>
      </c>
      <c r="PUF2" s="300"/>
      <c r="PUG2" s="300" t="s">
        <v>912</v>
      </c>
      <c r="PUH2" s="300"/>
      <c r="PUI2" s="300" t="s">
        <v>912</v>
      </c>
      <c r="PUJ2" s="300"/>
      <c r="PUK2" s="300" t="s">
        <v>912</v>
      </c>
      <c r="PUL2" s="300"/>
      <c r="PUM2" s="300" t="s">
        <v>912</v>
      </c>
      <c r="PUN2" s="300"/>
      <c r="PUO2" s="300" t="s">
        <v>912</v>
      </c>
      <c r="PUP2" s="300"/>
      <c r="PUQ2" s="300" t="s">
        <v>912</v>
      </c>
      <c r="PUR2" s="300"/>
      <c r="PUS2" s="300" t="s">
        <v>912</v>
      </c>
      <c r="PUT2" s="300"/>
      <c r="PUU2" s="300" t="s">
        <v>912</v>
      </c>
      <c r="PUV2" s="300"/>
      <c r="PUW2" s="300" t="s">
        <v>912</v>
      </c>
      <c r="PUX2" s="300"/>
      <c r="PUY2" s="300" t="s">
        <v>912</v>
      </c>
      <c r="PUZ2" s="300"/>
      <c r="PVA2" s="300" t="s">
        <v>912</v>
      </c>
      <c r="PVB2" s="300"/>
      <c r="PVC2" s="300" t="s">
        <v>912</v>
      </c>
      <c r="PVD2" s="300"/>
      <c r="PVE2" s="300" t="s">
        <v>912</v>
      </c>
      <c r="PVF2" s="300"/>
      <c r="PVG2" s="300" t="s">
        <v>912</v>
      </c>
      <c r="PVH2" s="300"/>
      <c r="PVI2" s="300" t="s">
        <v>912</v>
      </c>
      <c r="PVJ2" s="300"/>
      <c r="PVK2" s="300" t="s">
        <v>912</v>
      </c>
      <c r="PVL2" s="300"/>
      <c r="PVM2" s="300" t="s">
        <v>912</v>
      </c>
      <c r="PVN2" s="300"/>
      <c r="PVO2" s="300" t="s">
        <v>912</v>
      </c>
      <c r="PVP2" s="300"/>
      <c r="PVQ2" s="300" t="s">
        <v>912</v>
      </c>
      <c r="PVR2" s="300"/>
      <c r="PVS2" s="300" t="s">
        <v>912</v>
      </c>
      <c r="PVT2" s="300"/>
      <c r="PVU2" s="300" t="s">
        <v>912</v>
      </c>
      <c r="PVV2" s="300"/>
      <c r="PVW2" s="300" t="s">
        <v>912</v>
      </c>
      <c r="PVX2" s="300"/>
      <c r="PVY2" s="300" t="s">
        <v>912</v>
      </c>
      <c r="PVZ2" s="300"/>
      <c r="PWA2" s="300" t="s">
        <v>912</v>
      </c>
      <c r="PWB2" s="300"/>
      <c r="PWC2" s="300" t="s">
        <v>912</v>
      </c>
      <c r="PWD2" s="300"/>
      <c r="PWE2" s="300" t="s">
        <v>912</v>
      </c>
      <c r="PWF2" s="300"/>
      <c r="PWG2" s="300" t="s">
        <v>912</v>
      </c>
      <c r="PWH2" s="300"/>
      <c r="PWI2" s="300" t="s">
        <v>912</v>
      </c>
      <c r="PWJ2" s="300"/>
      <c r="PWK2" s="300" t="s">
        <v>912</v>
      </c>
      <c r="PWL2" s="300"/>
      <c r="PWM2" s="300" t="s">
        <v>912</v>
      </c>
      <c r="PWN2" s="300"/>
      <c r="PWO2" s="300" t="s">
        <v>912</v>
      </c>
      <c r="PWP2" s="300"/>
      <c r="PWQ2" s="300" t="s">
        <v>912</v>
      </c>
      <c r="PWR2" s="300"/>
      <c r="PWS2" s="300" t="s">
        <v>912</v>
      </c>
      <c r="PWT2" s="300"/>
      <c r="PWU2" s="300" t="s">
        <v>912</v>
      </c>
      <c r="PWV2" s="300"/>
      <c r="PWW2" s="300" t="s">
        <v>912</v>
      </c>
      <c r="PWX2" s="300"/>
      <c r="PWY2" s="300" t="s">
        <v>912</v>
      </c>
      <c r="PWZ2" s="300"/>
      <c r="PXA2" s="300" t="s">
        <v>912</v>
      </c>
      <c r="PXB2" s="300"/>
      <c r="PXC2" s="300" t="s">
        <v>912</v>
      </c>
      <c r="PXD2" s="300"/>
      <c r="PXE2" s="300" t="s">
        <v>912</v>
      </c>
      <c r="PXF2" s="300"/>
      <c r="PXG2" s="300" t="s">
        <v>912</v>
      </c>
      <c r="PXH2" s="300"/>
      <c r="PXI2" s="300" t="s">
        <v>912</v>
      </c>
      <c r="PXJ2" s="300"/>
      <c r="PXK2" s="300" t="s">
        <v>912</v>
      </c>
      <c r="PXL2" s="300"/>
      <c r="PXM2" s="300" t="s">
        <v>912</v>
      </c>
      <c r="PXN2" s="300"/>
      <c r="PXO2" s="300" t="s">
        <v>912</v>
      </c>
      <c r="PXP2" s="300"/>
      <c r="PXQ2" s="300" t="s">
        <v>912</v>
      </c>
      <c r="PXR2" s="300"/>
      <c r="PXS2" s="300" t="s">
        <v>912</v>
      </c>
      <c r="PXT2" s="300"/>
      <c r="PXU2" s="300" t="s">
        <v>912</v>
      </c>
      <c r="PXV2" s="300"/>
      <c r="PXW2" s="300" t="s">
        <v>912</v>
      </c>
      <c r="PXX2" s="300"/>
      <c r="PXY2" s="300" t="s">
        <v>912</v>
      </c>
      <c r="PXZ2" s="300"/>
      <c r="PYA2" s="300" t="s">
        <v>912</v>
      </c>
      <c r="PYB2" s="300"/>
      <c r="PYC2" s="300" t="s">
        <v>912</v>
      </c>
      <c r="PYD2" s="300"/>
      <c r="PYE2" s="300" t="s">
        <v>912</v>
      </c>
      <c r="PYF2" s="300"/>
      <c r="PYG2" s="300" t="s">
        <v>912</v>
      </c>
      <c r="PYH2" s="300"/>
      <c r="PYI2" s="300" t="s">
        <v>912</v>
      </c>
      <c r="PYJ2" s="300"/>
      <c r="PYK2" s="300" t="s">
        <v>912</v>
      </c>
      <c r="PYL2" s="300"/>
      <c r="PYM2" s="300" t="s">
        <v>912</v>
      </c>
      <c r="PYN2" s="300"/>
      <c r="PYO2" s="300" t="s">
        <v>912</v>
      </c>
      <c r="PYP2" s="300"/>
      <c r="PYQ2" s="300" t="s">
        <v>912</v>
      </c>
      <c r="PYR2" s="300"/>
      <c r="PYS2" s="300" t="s">
        <v>912</v>
      </c>
      <c r="PYT2" s="300"/>
      <c r="PYU2" s="300" t="s">
        <v>912</v>
      </c>
      <c r="PYV2" s="300"/>
      <c r="PYW2" s="300" t="s">
        <v>912</v>
      </c>
      <c r="PYX2" s="300"/>
      <c r="PYY2" s="300" t="s">
        <v>912</v>
      </c>
      <c r="PYZ2" s="300"/>
      <c r="PZA2" s="300" t="s">
        <v>912</v>
      </c>
      <c r="PZB2" s="300"/>
      <c r="PZC2" s="300" t="s">
        <v>912</v>
      </c>
      <c r="PZD2" s="300"/>
      <c r="PZE2" s="300" t="s">
        <v>912</v>
      </c>
      <c r="PZF2" s="300"/>
      <c r="PZG2" s="300" t="s">
        <v>912</v>
      </c>
      <c r="PZH2" s="300"/>
      <c r="PZI2" s="300" t="s">
        <v>912</v>
      </c>
      <c r="PZJ2" s="300"/>
      <c r="PZK2" s="300" t="s">
        <v>912</v>
      </c>
      <c r="PZL2" s="300"/>
      <c r="PZM2" s="300" t="s">
        <v>912</v>
      </c>
      <c r="PZN2" s="300"/>
      <c r="PZO2" s="300" t="s">
        <v>912</v>
      </c>
      <c r="PZP2" s="300"/>
      <c r="PZQ2" s="300" t="s">
        <v>912</v>
      </c>
      <c r="PZR2" s="300"/>
      <c r="PZS2" s="300" t="s">
        <v>912</v>
      </c>
      <c r="PZT2" s="300"/>
      <c r="PZU2" s="300" t="s">
        <v>912</v>
      </c>
      <c r="PZV2" s="300"/>
      <c r="PZW2" s="300" t="s">
        <v>912</v>
      </c>
      <c r="PZX2" s="300"/>
      <c r="PZY2" s="300" t="s">
        <v>912</v>
      </c>
      <c r="PZZ2" s="300"/>
      <c r="QAA2" s="300" t="s">
        <v>912</v>
      </c>
      <c r="QAB2" s="300"/>
      <c r="QAC2" s="300" t="s">
        <v>912</v>
      </c>
      <c r="QAD2" s="300"/>
      <c r="QAE2" s="300" t="s">
        <v>912</v>
      </c>
      <c r="QAF2" s="300"/>
      <c r="QAG2" s="300" t="s">
        <v>912</v>
      </c>
      <c r="QAH2" s="300"/>
      <c r="QAI2" s="300" t="s">
        <v>912</v>
      </c>
      <c r="QAJ2" s="300"/>
      <c r="QAK2" s="300" t="s">
        <v>912</v>
      </c>
      <c r="QAL2" s="300"/>
      <c r="QAM2" s="300" t="s">
        <v>912</v>
      </c>
      <c r="QAN2" s="300"/>
      <c r="QAO2" s="300" t="s">
        <v>912</v>
      </c>
      <c r="QAP2" s="300"/>
      <c r="QAQ2" s="300" t="s">
        <v>912</v>
      </c>
      <c r="QAR2" s="300"/>
      <c r="QAS2" s="300" t="s">
        <v>912</v>
      </c>
      <c r="QAT2" s="300"/>
      <c r="QAU2" s="300" t="s">
        <v>912</v>
      </c>
      <c r="QAV2" s="300"/>
      <c r="QAW2" s="300" t="s">
        <v>912</v>
      </c>
      <c r="QAX2" s="300"/>
      <c r="QAY2" s="300" t="s">
        <v>912</v>
      </c>
      <c r="QAZ2" s="300"/>
      <c r="QBA2" s="300" t="s">
        <v>912</v>
      </c>
      <c r="QBB2" s="300"/>
      <c r="QBC2" s="300" t="s">
        <v>912</v>
      </c>
      <c r="QBD2" s="300"/>
      <c r="QBE2" s="300" t="s">
        <v>912</v>
      </c>
      <c r="QBF2" s="300"/>
      <c r="QBG2" s="300" t="s">
        <v>912</v>
      </c>
      <c r="QBH2" s="300"/>
      <c r="QBI2" s="300" t="s">
        <v>912</v>
      </c>
      <c r="QBJ2" s="300"/>
      <c r="QBK2" s="300" t="s">
        <v>912</v>
      </c>
      <c r="QBL2" s="300"/>
      <c r="QBM2" s="300" t="s">
        <v>912</v>
      </c>
      <c r="QBN2" s="300"/>
      <c r="QBO2" s="300" t="s">
        <v>912</v>
      </c>
      <c r="QBP2" s="300"/>
      <c r="QBQ2" s="300" t="s">
        <v>912</v>
      </c>
      <c r="QBR2" s="300"/>
      <c r="QBS2" s="300" t="s">
        <v>912</v>
      </c>
      <c r="QBT2" s="300"/>
      <c r="QBU2" s="300" t="s">
        <v>912</v>
      </c>
      <c r="QBV2" s="300"/>
      <c r="QBW2" s="300" t="s">
        <v>912</v>
      </c>
      <c r="QBX2" s="300"/>
      <c r="QBY2" s="300" t="s">
        <v>912</v>
      </c>
      <c r="QBZ2" s="300"/>
      <c r="QCA2" s="300" t="s">
        <v>912</v>
      </c>
      <c r="QCB2" s="300"/>
      <c r="QCC2" s="300" t="s">
        <v>912</v>
      </c>
      <c r="QCD2" s="300"/>
      <c r="QCE2" s="300" t="s">
        <v>912</v>
      </c>
      <c r="QCF2" s="300"/>
      <c r="QCG2" s="300" t="s">
        <v>912</v>
      </c>
      <c r="QCH2" s="300"/>
      <c r="QCI2" s="300" t="s">
        <v>912</v>
      </c>
      <c r="QCJ2" s="300"/>
      <c r="QCK2" s="300" t="s">
        <v>912</v>
      </c>
      <c r="QCL2" s="300"/>
      <c r="QCM2" s="300" t="s">
        <v>912</v>
      </c>
      <c r="QCN2" s="300"/>
      <c r="QCO2" s="300" t="s">
        <v>912</v>
      </c>
      <c r="QCP2" s="300"/>
      <c r="QCQ2" s="300" t="s">
        <v>912</v>
      </c>
      <c r="QCR2" s="300"/>
      <c r="QCS2" s="300" t="s">
        <v>912</v>
      </c>
      <c r="QCT2" s="300"/>
      <c r="QCU2" s="300" t="s">
        <v>912</v>
      </c>
      <c r="QCV2" s="300"/>
      <c r="QCW2" s="300" t="s">
        <v>912</v>
      </c>
      <c r="QCX2" s="300"/>
      <c r="QCY2" s="300" t="s">
        <v>912</v>
      </c>
      <c r="QCZ2" s="300"/>
      <c r="QDA2" s="300" t="s">
        <v>912</v>
      </c>
      <c r="QDB2" s="300"/>
      <c r="QDC2" s="300" t="s">
        <v>912</v>
      </c>
      <c r="QDD2" s="300"/>
      <c r="QDE2" s="300" t="s">
        <v>912</v>
      </c>
      <c r="QDF2" s="300"/>
      <c r="QDG2" s="300" t="s">
        <v>912</v>
      </c>
      <c r="QDH2" s="300"/>
      <c r="QDI2" s="300" t="s">
        <v>912</v>
      </c>
      <c r="QDJ2" s="300"/>
      <c r="QDK2" s="300" t="s">
        <v>912</v>
      </c>
      <c r="QDL2" s="300"/>
      <c r="QDM2" s="300" t="s">
        <v>912</v>
      </c>
      <c r="QDN2" s="300"/>
      <c r="QDO2" s="300" t="s">
        <v>912</v>
      </c>
      <c r="QDP2" s="300"/>
      <c r="QDQ2" s="300" t="s">
        <v>912</v>
      </c>
      <c r="QDR2" s="300"/>
      <c r="QDS2" s="300" t="s">
        <v>912</v>
      </c>
      <c r="QDT2" s="300"/>
      <c r="QDU2" s="300" t="s">
        <v>912</v>
      </c>
      <c r="QDV2" s="300"/>
      <c r="QDW2" s="300" t="s">
        <v>912</v>
      </c>
      <c r="QDX2" s="300"/>
      <c r="QDY2" s="300" t="s">
        <v>912</v>
      </c>
      <c r="QDZ2" s="300"/>
      <c r="QEA2" s="300" t="s">
        <v>912</v>
      </c>
      <c r="QEB2" s="300"/>
      <c r="QEC2" s="300" t="s">
        <v>912</v>
      </c>
      <c r="QED2" s="300"/>
      <c r="QEE2" s="300" t="s">
        <v>912</v>
      </c>
      <c r="QEF2" s="300"/>
      <c r="QEG2" s="300" t="s">
        <v>912</v>
      </c>
      <c r="QEH2" s="300"/>
      <c r="QEI2" s="300" t="s">
        <v>912</v>
      </c>
      <c r="QEJ2" s="300"/>
      <c r="QEK2" s="300" t="s">
        <v>912</v>
      </c>
      <c r="QEL2" s="300"/>
      <c r="QEM2" s="300" t="s">
        <v>912</v>
      </c>
      <c r="QEN2" s="300"/>
      <c r="QEO2" s="300" t="s">
        <v>912</v>
      </c>
      <c r="QEP2" s="300"/>
      <c r="QEQ2" s="300" t="s">
        <v>912</v>
      </c>
      <c r="QER2" s="300"/>
      <c r="QES2" s="300" t="s">
        <v>912</v>
      </c>
      <c r="QET2" s="300"/>
      <c r="QEU2" s="300" t="s">
        <v>912</v>
      </c>
      <c r="QEV2" s="300"/>
      <c r="QEW2" s="300" t="s">
        <v>912</v>
      </c>
      <c r="QEX2" s="300"/>
      <c r="QEY2" s="300" t="s">
        <v>912</v>
      </c>
      <c r="QEZ2" s="300"/>
      <c r="QFA2" s="300" t="s">
        <v>912</v>
      </c>
      <c r="QFB2" s="300"/>
      <c r="QFC2" s="300" t="s">
        <v>912</v>
      </c>
      <c r="QFD2" s="300"/>
      <c r="QFE2" s="300" t="s">
        <v>912</v>
      </c>
      <c r="QFF2" s="300"/>
      <c r="QFG2" s="300" t="s">
        <v>912</v>
      </c>
      <c r="QFH2" s="300"/>
      <c r="QFI2" s="300" t="s">
        <v>912</v>
      </c>
      <c r="QFJ2" s="300"/>
      <c r="QFK2" s="300" t="s">
        <v>912</v>
      </c>
      <c r="QFL2" s="300"/>
      <c r="QFM2" s="300" t="s">
        <v>912</v>
      </c>
      <c r="QFN2" s="300"/>
      <c r="QFO2" s="300" t="s">
        <v>912</v>
      </c>
      <c r="QFP2" s="300"/>
      <c r="QFQ2" s="300" t="s">
        <v>912</v>
      </c>
      <c r="QFR2" s="300"/>
      <c r="QFS2" s="300" t="s">
        <v>912</v>
      </c>
      <c r="QFT2" s="300"/>
      <c r="QFU2" s="300" t="s">
        <v>912</v>
      </c>
      <c r="QFV2" s="300"/>
      <c r="QFW2" s="300" t="s">
        <v>912</v>
      </c>
      <c r="QFX2" s="300"/>
      <c r="QFY2" s="300" t="s">
        <v>912</v>
      </c>
      <c r="QFZ2" s="300"/>
      <c r="QGA2" s="300" t="s">
        <v>912</v>
      </c>
      <c r="QGB2" s="300"/>
      <c r="QGC2" s="300" t="s">
        <v>912</v>
      </c>
      <c r="QGD2" s="300"/>
      <c r="QGE2" s="300" t="s">
        <v>912</v>
      </c>
      <c r="QGF2" s="300"/>
      <c r="QGG2" s="300" t="s">
        <v>912</v>
      </c>
      <c r="QGH2" s="300"/>
      <c r="QGI2" s="300" t="s">
        <v>912</v>
      </c>
      <c r="QGJ2" s="300"/>
      <c r="QGK2" s="300" t="s">
        <v>912</v>
      </c>
      <c r="QGL2" s="300"/>
      <c r="QGM2" s="300" t="s">
        <v>912</v>
      </c>
      <c r="QGN2" s="300"/>
      <c r="QGO2" s="300" t="s">
        <v>912</v>
      </c>
      <c r="QGP2" s="300"/>
      <c r="QGQ2" s="300" t="s">
        <v>912</v>
      </c>
      <c r="QGR2" s="300"/>
      <c r="QGS2" s="300" t="s">
        <v>912</v>
      </c>
      <c r="QGT2" s="300"/>
      <c r="QGU2" s="300" t="s">
        <v>912</v>
      </c>
      <c r="QGV2" s="300"/>
      <c r="QGW2" s="300" t="s">
        <v>912</v>
      </c>
      <c r="QGX2" s="300"/>
      <c r="QGY2" s="300" t="s">
        <v>912</v>
      </c>
      <c r="QGZ2" s="300"/>
      <c r="QHA2" s="300" t="s">
        <v>912</v>
      </c>
      <c r="QHB2" s="300"/>
      <c r="QHC2" s="300" t="s">
        <v>912</v>
      </c>
      <c r="QHD2" s="300"/>
      <c r="QHE2" s="300" t="s">
        <v>912</v>
      </c>
      <c r="QHF2" s="300"/>
      <c r="QHG2" s="300" t="s">
        <v>912</v>
      </c>
      <c r="QHH2" s="300"/>
      <c r="QHI2" s="300" t="s">
        <v>912</v>
      </c>
      <c r="QHJ2" s="300"/>
      <c r="QHK2" s="300" t="s">
        <v>912</v>
      </c>
      <c r="QHL2" s="300"/>
      <c r="QHM2" s="300" t="s">
        <v>912</v>
      </c>
      <c r="QHN2" s="300"/>
      <c r="QHO2" s="300" t="s">
        <v>912</v>
      </c>
      <c r="QHP2" s="300"/>
      <c r="QHQ2" s="300" t="s">
        <v>912</v>
      </c>
      <c r="QHR2" s="300"/>
      <c r="QHS2" s="300" t="s">
        <v>912</v>
      </c>
      <c r="QHT2" s="300"/>
      <c r="QHU2" s="300" t="s">
        <v>912</v>
      </c>
      <c r="QHV2" s="300"/>
      <c r="QHW2" s="300" t="s">
        <v>912</v>
      </c>
      <c r="QHX2" s="300"/>
      <c r="QHY2" s="300" t="s">
        <v>912</v>
      </c>
      <c r="QHZ2" s="300"/>
      <c r="QIA2" s="300" t="s">
        <v>912</v>
      </c>
      <c r="QIB2" s="300"/>
      <c r="QIC2" s="300" t="s">
        <v>912</v>
      </c>
      <c r="QID2" s="300"/>
      <c r="QIE2" s="300" t="s">
        <v>912</v>
      </c>
      <c r="QIF2" s="300"/>
      <c r="QIG2" s="300" t="s">
        <v>912</v>
      </c>
      <c r="QIH2" s="300"/>
      <c r="QII2" s="300" t="s">
        <v>912</v>
      </c>
      <c r="QIJ2" s="300"/>
      <c r="QIK2" s="300" t="s">
        <v>912</v>
      </c>
      <c r="QIL2" s="300"/>
      <c r="QIM2" s="300" t="s">
        <v>912</v>
      </c>
      <c r="QIN2" s="300"/>
      <c r="QIO2" s="300" t="s">
        <v>912</v>
      </c>
      <c r="QIP2" s="300"/>
      <c r="QIQ2" s="300" t="s">
        <v>912</v>
      </c>
      <c r="QIR2" s="300"/>
      <c r="QIS2" s="300" t="s">
        <v>912</v>
      </c>
      <c r="QIT2" s="300"/>
      <c r="QIU2" s="300" t="s">
        <v>912</v>
      </c>
      <c r="QIV2" s="300"/>
      <c r="QIW2" s="300" t="s">
        <v>912</v>
      </c>
      <c r="QIX2" s="300"/>
      <c r="QIY2" s="300" t="s">
        <v>912</v>
      </c>
      <c r="QIZ2" s="300"/>
      <c r="QJA2" s="300" t="s">
        <v>912</v>
      </c>
      <c r="QJB2" s="300"/>
      <c r="QJC2" s="300" t="s">
        <v>912</v>
      </c>
      <c r="QJD2" s="300"/>
      <c r="QJE2" s="300" t="s">
        <v>912</v>
      </c>
      <c r="QJF2" s="300"/>
      <c r="QJG2" s="300" t="s">
        <v>912</v>
      </c>
      <c r="QJH2" s="300"/>
      <c r="QJI2" s="300" t="s">
        <v>912</v>
      </c>
      <c r="QJJ2" s="300"/>
      <c r="QJK2" s="300" t="s">
        <v>912</v>
      </c>
      <c r="QJL2" s="300"/>
      <c r="QJM2" s="300" t="s">
        <v>912</v>
      </c>
      <c r="QJN2" s="300"/>
      <c r="QJO2" s="300" t="s">
        <v>912</v>
      </c>
      <c r="QJP2" s="300"/>
      <c r="QJQ2" s="300" t="s">
        <v>912</v>
      </c>
      <c r="QJR2" s="300"/>
      <c r="QJS2" s="300" t="s">
        <v>912</v>
      </c>
      <c r="QJT2" s="300"/>
      <c r="QJU2" s="300" t="s">
        <v>912</v>
      </c>
      <c r="QJV2" s="300"/>
      <c r="QJW2" s="300" t="s">
        <v>912</v>
      </c>
      <c r="QJX2" s="300"/>
      <c r="QJY2" s="300" t="s">
        <v>912</v>
      </c>
      <c r="QJZ2" s="300"/>
      <c r="QKA2" s="300" t="s">
        <v>912</v>
      </c>
      <c r="QKB2" s="300"/>
      <c r="QKC2" s="300" t="s">
        <v>912</v>
      </c>
      <c r="QKD2" s="300"/>
      <c r="QKE2" s="300" t="s">
        <v>912</v>
      </c>
      <c r="QKF2" s="300"/>
      <c r="QKG2" s="300" t="s">
        <v>912</v>
      </c>
      <c r="QKH2" s="300"/>
      <c r="QKI2" s="300" t="s">
        <v>912</v>
      </c>
      <c r="QKJ2" s="300"/>
      <c r="QKK2" s="300" t="s">
        <v>912</v>
      </c>
      <c r="QKL2" s="300"/>
      <c r="QKM2" s="300" t="s">
        <v>912</v>
      </c>
      <c r="QKN2" s="300"/>
      <c r="QKO2" s="300" t="s">
        <v>912</v>
      </c>
      <c r="QKP2" s="300"/>
      <c r="QKQ2" s="300" t="s">
        <v>912</v>
      </c>
      <c r="QKR2" s="300"/>
      <c r="QKS2" s="300" t="s">
        <v>912</v>
      </c>
      <c r="QKT2" s="300"/>
      <c r="QKU2" s="300" t="s">
        <v>912</v>
      </c>
      <c r="QKV2" s="300"/>
      <c r="QKW2" s="300" t="s">
        <v>912</v>
      </c>
      <c r="QKX2" s="300"/>
      <c r="QKY2" s="300" t="s">
        <v>912</v>
      </c>
      <c r="QKZ2" s="300"/>
      <c r="QLA2" s="300" t="s">
        <v>912</v>
      </c>
      <c r="QLB2" s="300"/>
      <c r="QLC2" s="300" t="s">
        <v>912</v>
      </c>
      <c r="QLD2" s="300"/>
      <c r="QLE2" s="300" t="s">
        <v>912</v>
      </c>
      <c r="QLF2" s="300"/>
      <c r="QLG2" s="300" t="s">
        <v>912</v>
      </c>
      <c r="QLH2" s="300"/>
      <c r="QLI2" s="300" t="s">
        <v>912</v>
      </c>
      <c r="QLJ2" s="300"/>
      <c r="QLK2" s="300" t="s">
        <v>912</v>
      </c>
      <c r="QLL2" s="300"/>
      <c r="QLM2" s="300" t="s">
        <v>912</v>
      </c>
      <c r="QLN2" s="300"/>
      <c r="QLO2" s="300" t="s">
        <v>912</v>
      </c>
      <c r="QLP2" s="300"/>
      <c r="QLQ2" s="300" t="s">
        <v>912</v>
      </c>
      <c r="QLR2" s="300"/>
      <c r="QLS2" s="300" t="s">
        <v>912</v>
      </c>
      <c r="QLT2" s="300"/>
      <c r="QLU2" s="300" t="s">
        <v>912</v>
      </c>
      <c r="QLV2" s="300"/>
      <c r="QLW2" s="300" t="s">
        <v>912</v>
      </c>
      <c r="QLX2" s="300"/>
      <c r="QLY2" s="300" t="s">
        <v>912</v>
      </c>
      <c r="QLZ2" s="300"/>
      <c r="QMA2" s="300" t="s">
        <v>912</v>
      </c>
      <c r="QMB2" s="300"/>
      <c r="QMC2" s="300" t="s">
        <v>912</v>
      </c>
      <c r="QMD2" s="300"/>
      <c r="QME2" s="300" t="s">
        <v>912</v>
      </c>
      <c r="QMF2" s="300"/>
      <c r="QMG2" s="300" t="s">
        <v>912</v>
      </c>
      <c r="QMH2" s="300"/>
      <c r="QMI2" s="300" t="s">
        <v>912</v>
      </c>
      <c r="QMJ2" s="300"/>
      <c r="QMK2" s="300" t="s">
        <v>912</v>
      </c>
      <c r="QML2" s="300"/>
      <c r="QMM2" s="300" t="s">
        <v>912</v>
      </c>
      <c r="QMN2" s="300"/>
      <c r="QMO2" s="300" t="s">
        <v>912</v>
      </c>
      <c r="QMP2" s="300"/>
      <c r="QMQ2" s="300" t="s">
        <v>912</v>
      </c>
      <c r="QMR2" s="300"/>
      <c r="QMS2" s="300" t="s">
        <v>912</v>
      </c>
      <c r="QMT2" s="300"/>
      <c r="QMU2" s="300" t="s">
        <v>912</v>
      </c>
      <c r="QMV2" s="300"/>
      <c r="QMW2" s="300" t="s">
        <v>912</v>
      </c>
      <c r="QMX2" s="300"/>
      <c r="QMY2" s="300" t="s">
        <v>912</v>
      </c>
      <c r="QMZ2" s="300"/>
      <c r="QNA2" s="300" t="s">
        <v>912</v>
      </c>
      <c r="QNB2" s="300"/>
      <c r="QNC2" s="300" t="s">
        <v>912</v>
      </c>
      <c r="QND2" s="300"/>
      <c r="QNE2" s="300" t="s">
        <v>912</v>
      </c>
      <c r="QNF2" s="300"/>
      <c r="QNG2" s="300" t="s">
        <v>912</v>
      </c>
      <c r="QNH2" s="300"/>
      <c r="QNI2" s="300" t="s">
        <v>912</v>
      </c>
      <c r="QNJ2" s="300"/>
      <c r="QNK2" s="300" t="s">
        <v>912</v>
      </c>
      <c r="QNL2" s="300"/>
      <c r="QNM2" s="300" t="s">
        <v>912</v>
      </c>
      <c r="QNN2" s="300"/>
      <c r="QNO2" s="300" t="s">
        <v>912</v>
      </c>
      <c r="QNP2" s="300"/>
      <c r="QNQ2" s="300" t="s">
        <v>912</v>
      </c>
      <c r="QNR2" s="300"/>
      <c r="QNS2" s="300" t="s">
        <v>912</v>
      </c>
      <c r="QNT2" s="300"/>
      <c r="QNU2" s="300" t="s">
        <v>912</v>
      </c>
      <c r="QNV2" s="300"/>
      <c r="QNW2" s="300" t="s">
        <v>912</v>
      </c>
      <c r="QNX2" s="300"/>
      <c r="QNY2" s="300" t="s">
        <v>912</v>
      </c>
      <c r="QNZ2" s="300"/>
      <c r="QOA2" s="300" t="s">
        <v>912</v>
      </c>
      <c r="QOB2" s="300"/>
      <c r="QOC2" s="300" t="s">
        <v>912</v>
      </c>
      <c r="QOD2" s="300"/>
      <c r="QOE2" s="300" t="s">
        <v>912</v>
      </c>
      <c r="QOF2" s="300"/>
      <c r="QOG2" s="300" t="s">
        <v>912</v>
      </c>
      <c r="QOH2" s="300"/>
      <c r="QOI2" s="300" t="s">
        <v>912</v>
      </c>
      <c r="QOJ2" s="300"/>
      <c r="QOK2" s="300" t="s">
        <v>912</v>
      </c>
      <c r="QOL2" s="300"/>
      <c r="QOM2" s="300" t="s">
        <v>912</v>
      </c>
      <c r="QON2" s="300"/>
      <c r="QOO2" s="300" t="s">
        <v>912</v>
      </c>
      <c r="QOP2" s="300"/>
      <c r="QOQ2" s="300" t="s">
        <v>912</v>
      </c>
      <c r="QOR2" s="300"/>
      <c r="QOS2" s="300" t="s">
        <v>912</v>
      </c>
      <c r="QOT2" s="300"/>
      <c r="QOU2" s="300" t="s">
        <v>912</v>
      </c>
      <c r="QOV2" s="300"/>
      <c r="QOW2" s="300" t="s">
        <v>912</v>
      </c>
      <c r="QOX2" s="300"/>
      <c r="QOY2" s="300" t="s">
        <v>912</v>
      </c>
      <c r="QOZ2" s="300"/>
      <c r="QPA2" s="300" t="s">
        <v>912</v>
      </c>
      <c r="QPB2" s="300"/>
      <c r="QPC2" s="300" t="s">
        <v>912</v>
      </c>
      <c r="QPD2" s="300"/>
      <c r="QPE2" s="300" t="s">
        <v>912</v>
      </c>
      <c r="QPF2" s="300"/>
      <c r="QPG2" s="300" t="s">
        <v>912</v>
      </c>
      <c r="QPH2" s="300"/>
      <c r="QPI2" s="300" t="s">
        <v>912</v>
      </c>
      <c r="QPJ2" s="300"/>
      <c r="QPK2" s="300" t="s">
        <v>912</v>
      </c>
      <c r="QPL2" s="300"/>
      <c r="QPM2" s="300" t="s">
        <v>912</v>
      </c>
      <c r="QPN2" s="300"/>
      <c r="QPO2" s="300" t="s">
        <v>912</v>
      </c>
      <c r="QPP2" s="300"/>
      <c r="QPQ2" s="300" t="s">
        <v>912</v>
      </c>
      <c r="QPR2" s="300"/>
      <c r="QPS2" s="300" t="s">
        <v>912</v>
      </c>
      <c r="QPT2" s="300"/>
      <c r="QPU2" s="300" t="s">
        <v>912</v>
      </c>
      <c r="QPV2" s="300"/>
      <c r="QPW2" s="300" t="s">
        <v>912</v>
      </c>
      <c r="QPX2" s="300"/>
      <c r="QPY2" s="300" t="s">
        <v>912</v>
      </c>
      <c r="QPZ2" s="300"/>
      <c r="QQA2" s="300" t="s">
        <v>912</v>
      </c>
      <c r="QQB2" s="300"/>
      <c r="QQC2" s="300" t="s">
        <v>912</v>
      </c>
      <c r="QQD2" s="300"/>
      <c r="QQE2" s="300" t="s">
        <v>912</v>
      </c>
      <c r="QQF2" s="300"/>
      <c r="QQG2" s="300" t="s">
        <v>912</v>
      </c>
      <c r="QQH2" s="300"/>
      <c r="QQI2" s="300" t="s">
        <v>912</v>
      </c>
      <c r="QQJ2" s="300"/>
      <c r="QQK2" s="300" t="s">
        <v>912</v>
      </c>
      <c r="QQL2" s="300"/>
      <c r="QQM2" s="300" t="s">
        <v>912</v>
      </c>
      <c r="QQN2" s="300"/>
      <c r="QQO2" s="300" t="s">
        <v>912</v>
      </c>
      <c r="QQP2" s="300"/>
      <c r="QQQ2" s="300" t="s">
        <v>912</v>
      </c>
      <c r="QQR2" s="300"/>
      <c r="QQS2" s="300" t="s">
        <v>912</v>
      </c>
      <c r="QQT2" s="300"/>
      <c r="QQU2" s="300" t="s">
        <v>912</v>
      </c>
      <c r="QQV2" s="300"/>
      <c r="QQW2" s="300" t="s">
        <v>912</v>
      </c>
      <c r="QQX2" s="300"/>
      <c r="QQY2" s="300" t="s">
        <v>912</v>
      </c>
      <c r="QQZ2" s="300"/>
      <c r="QRA2" s="300" t="s">
        <v>912</v>
      </c>
      <c r="QRB2" s="300"/>
      <c r="QRC2" s="300" t="s">
        <v>912</v>
      </c>
      <c r="QRD2" s="300"/>
      <c r="QRE2" s="300" t="s">
        <v>912</v>
      </c>
      <c r="QRF2" s="300"/>
      <c r="QRG2" s="300" t="s">
        <v>912</v>
      </c>
      <c r="QRH2" s="300"/>
      <c r="QRI2" s="300" t="s">
        <v>912</v>
      </c>
      <c r="QRJ2" s="300"/>
      <c r="QRK2" s="300" t="s">
        <v>912</v>
      </c>
      <c r="QRL2" s="300"/>
      <c r="QRM2" s="300" t="s">
        <v>912</v>
      </c>
      <c r="QRN2" s="300"/>
      <c r="QRO2" s="300" t="s">
        <v>912</v>
      </c>
      <c r="QRP2" s="300"/>
      <c r="QRQ2" s="300" t="s">
        <v>912</v>
      </c>
      <c r="QRR2" s="300"/>
      <c r="QRS2" s="300" t="s">
        <v>912</v>
      </c>
      <c r="QRT2" s="300"/>
      <c r="QRU2" s="300" t="s">
        <v>912</v>
      </c>
      <c r="QRV2" s="300"/>
      <c r="QRW2" s="300" t="s">
        <v>912</v>
      </c>
      <c r="QRX2" s="300"/>
      <c r="QRY2" s="300" t="s">
        <v>912</v>
      </c>
      <c r="QRZ2" s="300"/>
      <c r="QSA2" s="300" t="s">
        <v>912</v>
      </c>
      <c r="QSB2" s="300"/>
      <c r="QSC2" s="300" t="s">
        <v>912</v>
      </c>
      <c r="QSD2" s="300"/>
      <c r="QSE2" s="300" t="s">
        <v>912</v>
      </c>
      <c r="QSF2" s="300"/>
      <c r="QSG2" s="300" t="s">
        <v>912</v>
      </c>
      <c r="QSH2" s="300"/>
      <c r="QSI2" s="300" t="s">
        <v>912</v>
      </c>
      <c r="QSJ2" s="300"/>
      <c r="QSK2" s="300" t="s">
        <v>912</v>
      </c>
      <c r="QSL2" s="300"/>
      <c r="QSM2" s="300" t="s">
        <v>912</v>
      </c>
      <c r="QSN2" s="300"/>
      <c r="QSO2" s="300" t="s">
        <v>912</v>
      </c>
      <c r="QSP2" s="300"/>
      <c r="QSQ2" s="300" t="s">
        <v>912</v>
      </c>
      <c r="QSR2" s="300"/>
      <c r="QSS2" s="300" t="s">
        <v>912</v>
      </c>
      <c r="QST2" s="300"/>
      <c r="QSU2" s="300" t="s">
        <v>912</v>
      </c>
      <c r="QSV2" s="300"/>
      <c r="QSW2" s="300" t="s">
        <v>912</v>
      </c>
      <c r="QSX2" s="300"/>
      <c r="QSY2" s="300" t="s">
        <v>912</v>
      </c>
      <c r="QSZ2" s="300"/>
      <c r="QTA2" s="300" t="s">
        <v>912</v>
      </c>
      <c r="QTB2" s="300"/>
      <c r="QTC2" s="300" t="s">
        <v>912</v>
      </c>
      <c r="QTD2" s="300"/>
      <c r="QTE2" s="300" t="s">
        <v>912</v>
      </c>
      <c r="QTF2" s="300"/>
      <c r="QTG2" s="300" t="s">
        <v>912</v>
      </c>
      <c r="QTH2" s="300"/>
      <c r="QTI2" s="300" t="s">
        <v>912</v>
      </c>
      <c r="QTJ2" s="300"/>
      <c r="QTK2" s="300" t="s">
        <v>912</v>
      </c>
      <c r="QTL2" s="300"/>
      <c r="QTM2" s="300" t="s">
        <v>912</v>
      </c>
      <c r="QTN2" s="300"/>
      <c r="QTO2" s="300" t="s">
        <v>912</v>
      </c>
      <c r="QTP2" s="300"/>
      <c r="QTQ2" s="300" t="s">
        <v>912</v>
      </c>
      <c r="QTR2" s="300"/>
      <c r="QTS2" s="300" t="s">
        <v>912</v>
      </c>
      <c r="QTT2" s="300"/>
      <c r="QTU2" s="300" t="s">
        <v>912</v>
      </c>
      <c r="QTV2" s="300"/>
      <c r="QTW2" s="300" t="s">
        <v>912</v>
      </c>
      <c r="QTX2" s="300"/>
      <c r="QTY2" s="300" t="s">
        <v>912</v>
      </c>
      <c r="QTZ2" s="300"/>
      <c r="QUA2" s="300" t="s">
        <v>912</v>
      </c>
      <c r="QUB2" s="300"/>
      <c r="QUC2" s="300" t="s">
        <v>912</v>
      </c>
      <c r="QUD2" s="300"/>
      <c r="QUE2" s="300" t="s">
        <v>912</v>
      </c>
      <c r="QUF2" s="300"/>
      <c r="QUG2" s="300" t="s">
        <v>912</v>
      </c>
      <c r="QUH2" s="300"/>
      <c r="QUI2" s="300" t="s">
        <v>912</v>
      </c>
      <c r="QUJ2" s="300"/>
      <c r="QUK2" s="300" t="s">
        <v>912</v>
      </c>
      <c r="QUL2" s="300"/>
      <c r="QUM2" s="300" t="s">
        <v>912</v>
      </c>
      <c r="QUN2" s="300"/>
      <c r="QUO2" s="300" t="s">
        <v>912</v>
      </c>
      <c r="QUP2" s="300"/>
      <c r="QUQ2" s="300" t="s">
        <v>912</v>
      </c>
      <c r="QUR2" s="300"/>
      <c r="QUS2" s="300" t="s">
        <v>912</v>
      </c>
      <c r="QUT2" s="300"/>
      <c r="QUU2" s="300" t="s">
        <v>912</v>
      </c>
      <c r="QUV2" s="300"/>
      <c r="QUW2" s="300" t="s">
        <v>912</v>
      </c>
      <c r="QUX2" s="300"/>
      <c r="QUY2" s="300" t="s">
        <v>912</v>
      </c>
      <c r="QUZ2" s="300"/>
      <c r="QVA2" s="300" t="s">
        <v>912</v>
      </c>
      <c r="QVB2" s="300"/>
      <c r="QVC2" s="300" t="s">
        <v>912</v>
      </c>
      <c r="QVD2" s="300"/>
      <c r="QVE2" s="300" t="s">
        <v>912</v>
      </c>
      <c r="QVF2" s="300"/>
      <c r="QVG2" s="300" t="s">
        <v>912</v>
      </c>
      <c r="QVH2" s="300"/>
      <c r="QVI2" s="300" t="s">
        <v>912</v>
      </c>
      <c r="QVJ2" s="300"/>
      <c r="QVK2" s="300" t="s">
        <v>912</v>
      </c>
      <c r="QVL2" s="300"/>
      <c r="QVM2" s="300" t="s">
        <v>912</v>
      </c>
      <c r="QVN2" s="300"/>
      <c r="QVO2" s="300" t="s">
        <v>912</v>
      </c>
      <c r="QVP2" s="300"/>
      <c r="QVQ2" s="300" t="s">
        <v>912</v>
      </c>
      <c r="QVR2" s="300"/>
      <c r="QVS2" s="300" t="s">
        <v>912</v>
      </c>
      <c r="QVT2" s="300"/>
      <c r="QVU2" s="300" t="s">
        <v>912</v>
      </c>
      <c r="QVV2" s="300"/>
      <c r="QVW2" s="300" t="s">
        <v>912</v>
      </c>
      <c r="QVX2" s="300"/>
      <c r="QVY2" s="300" t="s">
        <v>912</v>
      </c>
      <c r="QVZ2" s="300"/>
      <c r="QWA2" s="300" t="s">
        <v>912</v>
      </c>
      <c r="QWB2" s="300"/>
      <c r="QWC2" s="300" t="s">
        <v>912</v>
      </c>
      <c r="QWD2" s="300"/>
      <c r="QWE2" s="300" t="s">
        <v>912</v>
      </c>
      <c r="QWF2" s="300"/>
      <c r="QWG2" s="300" t="s">
        <v>912</v>
      </c>
      <c r="QWH2" s="300"/>
      <c r="QWI2" s="300" t="s">
        <v>912</v>
      </c>
      <c r="QWJ2" s="300"/>
      <c r="QWK2" s="300" t="s">
        <v>912</v>
      </c>
      <c r="QWL2" s="300"/>
      <c r="QWM2" s="300" t="s">
        <v>912</v>
      </c>
      <c r="QWN2" s="300"/>
      <c r="QWO2" s="300" t="s">
        <v>912</v>
      </c>
      <c r="QWP2" s="300"/>
      <c r="QWQ2" s="300" t="s">
        <v>912</v>
      </c>
      <c r="QWR2" s="300"/>
      <c r="QWS2" s="300" t="s">
        <v>912</v>
      </c>
      <c r="QWT2" s="300"/>
      <c r="QWU2" s="300" t="s">
        <v>912</v>
      </c>
      <c r="QWV2" s="300"/>
      <c r="QWW2" s="300" t="s">
        <v>912</v>
      </c>
      <c r="QWX2" s="300"/>
      <c r="QWY2" s="300" t="s">
        <v>912</v>
      </c>
      <c r="QWZ2" s="300"/>
      <c r="QXA2" s="300" t="s">
        <v>912</v>
      </c>
      <c r="QXB2" s="300"/>
      <c r="QXC2" s="300" t="s">
        <v>912</v>
      </c>
      <c r="QXD2" s="300"/>
      <c r="QXE2" s="300" t="s">
        <v>912</v>
      </c>
      <c r="QXF2" s="300"/>
      <c r="QXG2" s="300" t="s">
        <v>912</v>
      </c>
      <c r="QXH2" s="300"/>
      <c r="QXI2" s="300" t="s">
        <v>912</v>
      </c>
      <c r="QXJ2" s="300"/>
      <c r="QXK2" s="300" t="s">
        <v>912</v>
      </c>
      <c r="QXL2" s="300"/>
      <c r="QXM2" s="300" t="s">
        <v>912</v>
      </c>
      <c r="QXN2" s="300"/>
      <c r="QXO2" s="300" t="s">
        <v>912</v>
      </c>
      <c r="QXP2" s="300"/>
      <c r="QXQ2" s="300" t="s">
        <v>912</v>
      </c>
      <c r="QXR2" s="300"/>
      <c r="QXS2" s="300" t="s">
        <v>912</v>
      </c>
      <c r="QXT2" s="300"/>
      <c r="QXU2" s="300" t="s">
        <v>912</v>
      </c>
      <c r="QXV2" s="300"/>
      <c r="QXW2" s="300" t="s">
        <v>912</v>
      </c>
      <c r="QXX2" s="300"/>
      <c r="QXY2" s="300" t="s">
        <v>912</v>
      </c>
      <c r="QXZ2" s="300"/>
      <c r="QYA2" s="300" t="s">
        <v>912</v>
      </c>
      <c r="QYB2" s="300"/>
      <c r="QYC2" s="300" t="s">
        <v>912</v>
      </c>
      <c r="QYD2" s="300"/>
      <c r="QYE2" s="300" t="s">
        <v>912</v>
      </c>
      <c r="QYF2" s="300"/>
      <c r="QYG2" s="300" t="s">
        <v>912</v>
      </c>
      <c r="QYH2" s="300"/>
      <c r="QYI2" s="300" t="s">
        <v>912</v>
      </c>
      <c r="QYJ2" s="300"/>
      <c r="QYK2" s="300" t="s">
        <v>912</v>
      </c>
      <c r="QYL2" s="300"/>
      <c r="QYM2" s="300" t="s">
        <v>912</v>
      </c>
      <c r="QYN2" s="300"/>
      <c r="QYO2" s="300" t="s">
        <v>912</v>
      </c>
      <c r="QYP2" s="300"/>
      <c r="QYQ2" s="300" t="s">
        <v>912</v>
      </c>
      <c r="QYR2" s="300"/>
      <c r="QYS2" s="300" t="s">
        <v>912</v>
      </c>
      <c r="QYT2" s="300"/>
      <c r="QYU2" s="300" t="s">
        <v>912</v>
      </c>
      <c r="QYV2" s="300"/>
      <c r="QYW2" s="300" t="s">
        <v>912</v>
      </c>
      <c r="QYX2" s="300"/>
      <c r="QYY2" s="300" t="s">
        <v>912</v>
      </c>
      <c r="QYZ2" s="300"/>
      <c r="QZA2" s="300" t="s">
        <v>912</v>
      </c>
      <c r="QZB2" s="300"/>
      <c r="QZC2" s="300" t="s">
        <v>912</v>
      </c>
      <c r="QZD2" s="300"/>
      <c r="QZE2" s="300" t="s">
        <v>912</v>
      </c>
      <c r="QZF2" s="300"/>
      <c r="QZG2" s="300" t="s">
        <v>912</v>
      </c>
      <c r="QZH2" s="300"/>
      <c r="QZI2" s="300" t="s">
        <v>912</v>
      </c>
      <c r="QZJ2" s="300"/>
      <c r="QZK2" s="300" t="s">
        <v>912</v>
      </c>
      <c r="QZL2" s="300"/>
      <c r="QZM2" s="300" t="s">
        <v>912</v>
      </c>
      <c r="QZN2" s="300"/>
      <c r="QZO2" s="300" t="s">
        <v>912</v>
      </c>
      <c r="QZP2" s="300"/>
      <c r="QZQ2" s="300" t="s">
        <v>912</v>
      </c>
      <c r="QZR2" s="300"/>
      <c r="QZS2" s="300" t="s">
        <v>912</v>
      </c>
      <c r="QZT2" s="300"/>
      <c r="QZU2" s="300" t="s">
        <v>912</v>
      </c>
      <c r="QZV2" s="300"/>
      <c r="QZW2" s="300" t="s">
        <v>912</v>
      </c>
      <c r="QZX2" s="300"/>
      <c r="QZY2" s="300" t="s">
        <v>912</v>
      </c>
      <c r="QZZ2" s="300"/>
      <c r="RAA2" s="300" t="s">
        <v>912</v>
      </c>
      <c r="RAB2" s="300"/>
      <c r="RAC2" s="300" t="s">
        <v>912</v>
      </c>
      <c r="RAD2" s="300"/>
      <c r="RAE2" s="300" t="s">
        <v>912</v>
      </c>
      <c r="RAF2" s="300"/>
      <c r="RAG2" s="300" t="s">
        <v>912</v>
      </c>
      <c r="RAH2" s="300"/>
      <c r="RAI2" s="300" t="s">
        <v>912</v>
      </c>
      <c r="RAJ2" s="300"/>
      <c r="RAK2" s="300" t="s">
        <v>912</v>
      </c>
      <c r="RAL2" s="300"/>
      <c r="RAM2" s="300" t="s">
        <v>912</v>
      </c>
      <c r="RAN2" s="300"/>
      <c r="RAO2" s="300" t="s">
        <v>912</v>
      </c>
      <c r="RAP2" s="300"/>
      <c r="RAQ2" s="300" t="s">
        <v>912</v>
      </c>
      <c r="RAR2" s="300"/>
      <c r="RAS2" s="300" t="s">
        <v>912</v>
      </c>
      <c r="RAT2" s="300"/>
      <c r="RAU2" s="300" t="s">
        <v>912</v>
      </c>
      <c r="RAV2" s="300"/>
      <c r="RAW2" s="300" t="s">
        <v>912</v>
      </c>
      <c r="RAX2" s="300"/>
      <c r="RAY2" s="300" t="s">
        <v>912</v>
      </c>
      <c r="RAZ2" s="300"/>
      <c r="RBA2" s="300" t="s">
        <v>912</v>
      </c>
      <c r="RBB2" s="300"/>
      <c r="RBC2" s="300" t="s">
        <v>912</v>
      </c>
      <c r="RBD2" s="300"/>
      <c r="RBE2" s="300" t="s">
        <v>912</v>
      </c>
      <c r="RBF2" s="300"/>
      <c r="RBG2" s="300" t="s">
        <v>912</v>
      </c>
      <c r="RBH2" s="300"/>
      <c r="RBI2" s="300" t="s">
        <v>912</v>
      </c>
      <c r="RBJ2" s="300"/>
      <c r="RBK2" s="300" t="s">
        <v>912</v>
      </c>
      <c r="RBL2" s="300"/>
      <c r="RBM2" s="300" t="s">
        <v>912</v>
      </c>
      <c r="RBN2" s="300"/>
      <c r="RBO2" s="300" t="s">
        <v>912</v>
      </c>
      <c r="RBP2" s="300"/>
      <c r="RBQ2" s="300" t="s">
        <v>912</v>
      </c>
      <c r="RBR2" s="300"/>
      <c r="RBS2" s="300" t="s">
        <v>912</v>
      </c>
      <c r="RBT2" s="300"/>
      <c r="RBU2" s="300" t="s">
        <v>912</v>
      </c>
      <c r="RBV2" s="300"/>
      <c r="RBW2" s="300" t="s">
        <v>912</v>
      </c>
      <c r="RBX2" s="300"/>
      <c r="RBY2" s="300" t="s">
        <v>912</v>
      </c>
      <c r="RBZ2" s="300"/>
      <c r="RCA2" s="300" t="s">
        <v>912</v>
      </c>
      <c r="RCB2" s="300"/>
      <c r="RCC2" s="300" t="s">
        <v>912</v>
      </c>
      <c r="RCD2" s="300"/>
      <c r="RCE2" s="300" t="s">
        <v>912</v>
      </c>
      <c r="RCF2" s="300"/>
      <c r="RCG2" s="300" t="s">
        <v>912</v>
      </c>
      <c r="RCH2" s="300"/>
      <c r="RCI2" s="300" t="s">
        <v>912</v>
      </c>
      <c r="RCJ2" s="300"/>
      <c r="RCK2" s="300" t="s">
        <v>912</v>
      </c>
      <c r="RCL2" s="300"/>
      <c r="RCM2" s="300" t="s">
        <v>912</v>
      </c>
      <c r="RCN2" s="300"/>
      <c r="RCO2" s="300" t="s">
        <v>912</v>
      </c>
      <c r="RCP2" s="300"/>
      <c r="RCQ2" s="300" t="s">
        <v>912</v>
      </c>
      <c r="RCR2" s="300"/>
      <c r="RCS2" s="300" t="s">
        <v>912</v>
      </c>
      <c r="RCT2" s="300"/>
      <c r="RCU2" s="300" t="s">
        <v>912</v>
      </c>
      <c r="RCV2" s="300"/>
      <c r="RCW2" s="300" t="s">
        <v>912</v>
      </c>
      <c r="RCX2" s="300"/>
      <c r="RCY2" s="300" t="s">
        <v>912</v>
      </c>
      <c r="RCZ2" s="300"/>
      <c r="RDA2" s="300" t="s">
        <v>912</v>
      </c>
      <c r="RDB2" s="300"/>
      <c r="RDC2" s="300" t="s">
        <v>912</v>
      </c>
      <c r="RDD2" s="300"/>
      <c r="RDE2" s="300" t="s">
        <v>912</v>
      </c>
      <c r="RDF2" s="300"/>
      <c r="RDG2" s="300" t="s">
        <v>912</v>
      </c>
      <c r="RDH2" s="300"/>
      <c r="RDI2" s="300" t="s">
        <v>912</v>
      </c>
      <c r="RDJ2" s="300"/>
      <c r="RDK2" s="300" t="s">
        <v>912</v>
      </c>
      <c r="RDL2" s="300"/>
      <c r="RDM2" s="300" t="s">
        <v>912</v>
      </c>
      <c r="RDN2" s="300"/>
      <c r="RDO2" s="300" t="s">
        <v>912</v>
      </c>
      <c r="RDP2" s="300"/>
      <c r="RDQ2" s="300" t="s">
        <v>912</v>
      </c>
      <c r="RDR2" s="300"/>
      <c r="RDS2" s="300" t="s">
        <v>912</v>
      </c>
      <c r="RDT2" s="300"/>
      <c r="RDU2" s="300" t="s">
        <v>912</v>
      </c>
      <c r="RDV2" s="300"/>
      <c r="RDW2" s="300" t="s">
        <v>912</v>
      </c>
      <c r="RDX2" s="300"/>
      <c r="RDY2" s="300" t="s">
        <v>912</v>
      </c>
      <c r="RDZ2" s="300"/>
      <c r="REA2" s="300" t="s">
        <v>912</v>
      </c>
      <c r="REB2" s="300"/>
      <c r="REC2" s="300" t="s">
        <v>912</v>
      </c>
      <c r="RED2" s="300"/>
      <c r="REE2" s="300" t="s">
        <v>912</v>
      </c>
      <c r="REF2" s="300"/>
      <c r="REG2" s="300" t="s">
        <v>912</v>
      </c>
      <c r="REH2" s="300"/>
      <c r="REI2" s="300" t="s">
        <v>912</v>
      </c>
      <c r="REJ2" s="300"/>
      <c r="REK2" s="300" t="s">
        <v>912</v>
      </c>
      <c r="REL2" s="300"/>
      <c r="REM2" s="300" t="s">
        <v>912</v>
      </c>
      <c r="REN2" s="300"/>
      <c r="REO2" s="300" t="s">
        <v>912</v>
      </c>
      <c r="REP2" s="300"/>
      <c r="REQ2" s="300" t="s">
        <v>912</v>
      </c>
      <c r="RER2" s="300"/>
      <c r="RES2" s="300" t="s">
        <v>912</v>
      </c>
      <c r="RET2" s="300"/>
      <c r="REU2" s="300" t="s">
        <v>912</v>
      </c>
      <c r="REV2" s="300"/>
      <c r="REW2" s="300" t="s">
        <v>912</v>
      </c>
      <c r="REX2" s="300"/>
      <c r="REY2" s="300" t="s">
        <v>912</v>
      </c>
      <c r="REZ2" s="300"/>
      <c r="RFA2" s="300" t="s">
        <v>912</v>
      </c>
      <c r="RFB2" s="300"/>
      <c r="RFC2" s="300" t="s">
        <v>912</v>
      </c>
      <c r="RFD2" s="300"/>
      <c r="RFE2" s="300" t="s">
        <v>912</v>
      </c>
      <c r="RFF2" s="300"/>
      <c r="RFG2" s="300" t="s">
        <v>912</v>
      </c>
      <c r="RFH2" s="300"/>
      <c r="RFI2" s="300" t="s">
        <v>912</v>
      </c>
      <c r="RFJ2" s="300"/>
      <c r="RFK2" s="300" t="s">
        <v>912</v>
      </c>
      <c r="RFL2" s="300"/>
      <c r="RFM2" s="300" t="s">
        <v>912</v>
      </c>
      <c r="RFN2" s="300"/>
      <c r="RFO2" s="300" t="s">
        <v>912</v>
      </c>
      <c r="RFP2" s="300"/>
      <c r="RFQ2" s="300" t="s">
        <v>912</v>
      </c>
      <c r="RFR2" s="300"/>
      <c r="RFS2" s="300" t="s">
        <v>912</v>
      </c>
      <c r="RFT2" s="300"/>
      <c r="RFU2" s="300" t="s">
        <v>912</v>
      </c>
      <c r="RFV2" s="300"/>
      <c r="RFW2" s="300" t="s">
        <v>912</v>
      </c>
      <c r="RFX2" s="300"/>
      <c r="RFY2" s="300" t="s">
        <v>912</v>
      </c>
      <c r="RFZ2" s="300"/>
      <c r="RGA2" s="300" t="s">
        <v>912</v>
      </c>
      <c r="RGB2" s="300"/>
      <c r="RGC2" s="300" t="s">
        <v>912</v>
      </c>
      <c r="RGD2" s="300"/>
      <c r="RGE2" s="300" t="s">
        <v>912</v>
      </c>
      <c r="RGF2" s="300"/>
      <c r="RGG2" s="300" t="s">
        <v>912</v>
      </c>
      <c r="RGH2" s="300"/>
      <c r="RGI2" s="300" t="s">
        <v>912</v>
      </c>
      <c r="RGJ2" s="300"/>
      <c r="RGK2" s="300" t="s">
        <v>912</v>
      </c>
      <c r="RGL2" s="300"/>
      <c r="RGM2" s="300" t="s">
        <v>912</v>
      </c>
      <c r="RGN2" s="300"/>
      <c r="RGO2" s="300" t="s">
        <v>912</v>
      </c>
      <c r="RGP2" s="300"/>
      <c r="RGQ2" s="300" t="s">
        <v>912</v>
      </c>
      <c r="RGR2" s="300"/>
      <c r="RGS2" s="300" t="s">
        <v>912</v>
      </c>
      <c r="RGT2" s="300"/>
      <c r="RGU2" s="300" t="s">
        <v>912</v>
      </c>
      <c r="RGV2" s="300"/>
      <c r="RGW2" s="300" t="s">
        <v>912</v>
      </c>
      <c r="RGX2" s="300"/>
      <c r="RGY2" s="300" t="s">
        <v>912</v>
      </c>
      <c r="RGZ2" s="300"/>
      <c r="RHA2" s="300" t="s">
        <v>912</v>
      </c>
      <c r="RHB2" s="300"/>
      <c r="RHC2" s="300" t="s">
        <v>912</v>
      </c>
      <c r="RHD2" s="300"/>
      <c r="RHE2" s="300" t="s">
        <v>912</v>
      </c>
      <c r="RHF2" s="300"/>
      <c r="RHG2" s="300" t="s">
        <v>912</v>
      </c>
      <c r="RHH2" s="300"/>
      <c r="RHI2" s="300" t="s">
        <v>912</v>
      </c>
      <c r="RHJ2" s="300"/>
      <c r="RHK2" s="300" t="s">
        <v>912</v>
      </c>
      <c r="RHL2" s="300"/>
      <c r="RHM2" s="300" t="s">
        <v>912</v>
      </c>
      <c r="RHN2" s="300"/>
      <c r="RHO2" s="300" t="s">
        <v>912</v>
      </c>
      <c r="RHP2" s="300"/>
      <c r="RHQ2" s="300" t="s">
        <v>912</v>
      </c>
      <c r="RHR2" s="300"/>
      <c r="RHS2" s="300" t="s">
        <v>912</v>
      </c>
      <c r="RHT2" s="300"/>
      <c r="RHU2" s="300" t="s">
        <v>912</v>
      </c>
      <c r="RHV2" s="300"/>
      <c r="RHW2" s="300" t="s">
        <v>912</v>
      </c>
      <c r="RHX2" s="300"/>
      <c r="RHY2" s="300" t="s">
        <v>912</v>
      </c>
      <c r="RHZ2" s="300"/>
      <c r="RIA2" s="300" t="s">
        <v>912</v>
      </c>
      <c r="RIB2" s="300"/>
      <c r="RIC2" s="300" t="s">
        <v>912</v>
      </c>
      <c r="RID2" s="300"/>
      <c r="RIE2" s="300" t="s">
        <v>912</v>
      </c>
      <c r="RIF2" s="300"/>
      <c r="RIG2" s="300" t="s">
        <v>912</v>
      </c>
      <c r="RIH2" s="300"/>
      <c r="RII2" s="300" t="s">
        <v>912</v>
      </c>
      <c r="RIJ2" s="300"/>
      <c r="RIK2" s="300" t="s">
        <v>912</v>
      </c>
      <c r="RIL2" s="300"/>
      <c r="RIM2" s="300" t="s">
        <v>912</v>
      </c>
      <c r="RIN2" s="300"/>
      <c r="RIO2" s="300" t="s">
        <v>912</v>
      </c>
      <c r="RIP2" s="300"/>
      <c r="RIQ2" s="300" t="s">
        <v>912</v>
      </c>
      <c r="RIR2" s="300"/>
      <c r="RIS2" s="300" t="s">
        <v>912</v>
      </c>
      <c r="RIT2" s="300"/>
      <c r="RIU2" s="300" t="s">
        <v>912</v>
      </c>
      <c r="RIV2" s="300"/>
      <c r="RIW2" s="300" t="s">
        <v>912</v>
      </c>
      <c r="RIX2" s="300"/>
      <c r="RIY2" s="300" t="s">
        <v>912</v>
      </c>
      <c r="RIZ2" s="300"/>
      <c r="RJA2" s="300" t="s">
        <v>912</v>
      </c>
      <c r="RJB2" s="300"/>
      <c r="RJC2" s="300" t="s">
        <v>912</v>
      </c>
      <c r="RJD2" s="300"/>
      <c r="RJE2" s="300" t="s">
        <v>912</v>
      </c>
      <c r="RJF2" s="300"/>
      <c r="RJG2" s="300" t="s">
        <v>912</v>
      </c>
      <c r="RJH2" s="300"/>
      <c r="RJI2" s="300" t="s">
        <v>912</v>
      </c>
      <c r="RJJ2" s="300"/>
      <c r="RJK2" s="300" t="s">
        <v>912</v>
      </c>
      <c r="RJL2" s="300"/>
      <c r="RJM2" s="300" t="s">
        <v>912</v>
      </c>
      <c r="RJN2" s="300"/>
      <c r="RJO2" s="300" t="s">
        <v>912</v>
      </c>
      <c r="RJP2" s="300"/>
      <c r="RJQ2" s="300" t="s">
        <v>912</v>
      </c>
      <c r="RJR2" s="300"/>
      <c r="RJS2" s="300" t="s">
        <v>912</v>
      </c>
      <c r="RJT2" s="300"/>
      <c r="RJU2" s="300" t="s">
        <v>912</v>
      </c>
      <c r="RJV2" s="300"/>
      <c r="RJW2" s="300" t="s">
        <v>912</v>
      </c>
      <c r="RJX2" s="300"/>
      <c r="RJY2" s="300" t="s">
        <v>912</v>
      </c>
      <c r="RJZ2" s="300"/>
      <c r="RKA2" s="300" t="s">
        <v>912</v>
      </c>
      <c r="RKB2" s="300"/>
      <c r="RKC2" s="300" t="s">
        <v>912</v>
      </c>
      <c r="RKD2" s="300"/>
      <c r="RKE2" s="300" t="s">
        <v>912</v>
      </c>
      <c r="RKF2" s="300"/>
      <c r="RKG2" s="300" t="s">
        <v>912</v>
      </c>
      <c r="RKH2" s="300"/>
      <c r="RKI2" s="300" t="s">
        <v>912</v>
      </c>
      <c r="RKJ2" s="300"/>
      <c r="RKK2" s="300" t="s">
        <v>912</v>
      </c>
      <c r="RKL2" s="300"/>
      <c r="RKM2" s="300" t="s">
        <v>912</v>
      </c>
      <c r="RKN2" s="300"/>
      <c r="RKO2" s="300" t="s">
        <v>912</v>
      </c>
      <c r="RKP2" s="300"/>
      <c r="RKQ2" s="300" t="s">
        <v>912</v>
      </c>
      <c r="RKR2" s="300"/>
      <c r="RKS2" s="300" t="s">
        <v>912</v>
      </c>
      <c r="RKT2" s="300"/>
      <c r="RKU2" s="300" t="s">
        <v>912</v>
      </c>
      <c r="RKV2" s="300"/>
      <c r="RKW2" s="300" t="s">
        <v>912</v>
      </c>
      <c r="RKX2" s="300"/>
      <c r="RKY2" s="300" t="s">
        <v>912</v>
      </c>
      <c r="RKZ2" s="300"/>
      <c r="RLA2" s="300" t="s">
        <v>912</v>
      </c>
      <c r="RLB2" s="300"/>
      <c r="RLC2" s="300" t="s">
        <v>912</v>
      </c>
      <c r="RLD2" s="300"/>
      <c r="RLE2" s="300" t="s">
        <v>912</v>
      </c>
      <c r="RLF2" s="300"/>
      <c r="RLG2" s="300" t="s">
        <v>912</v>
      </c>
      <c r="RLH2" s="300"/>
      <c r="RLI2" s="300" t="s">
        <v>912</v>
      </c>
      <c r="RLJ2" s="300"/>
      <c r="RLK2" s="300" t="s">
        <v>912</v>
      </c>
      <c r="RLL2" s="300"/>
      <c r="RLM2" s="300" t="s">
        <v>912</v>
      </c>
      <c r="RLN2" s="300"/>
      <c r="RLO2" s="300" t="s">
        <v>912</v>
      </c>
      <c r="RLP2" s="300"/>
      <c r="RLQ2" s="300" t="s">
        <v>912</v>
      </c>
      <c r="RLR2" s="300"/>
      <c r="RLS2" s="300" t="s">
        <v>912</v>
      </c>
      <c r="RLT2" s="300"/>
      <c r="RLU2" s="300" t="s">
        <v>912</v>
      </c>
      <c r="RLV2" s="300"/>
      <c r="RLW2" s="300" t="s">
        <v>912</v>
      </c>
      <c r="RLX2" s="300"/>
      <c r="RLY2" s="300" t="s">
        <v>912</v>
      </c>
      <c r="RLZ2" s="300"/>
      <c r="RMA2" s="300" t="s">
        <v>912</v>
      </c>
      <c r="RMB2" s="300"/>
      <c r="RMC2" s="300" t="s">
        <v>912</v>
      </c>
      <c r="RMD2" s="300"/>
      <c r="RME2" s="300" t="s">
        <v>912</v>
      </c>
      <c r="RMF2" s="300"/>
      <c r="RMG2" s="300" t="s">
        <v>912</v>
      </c>
      <c r="RMH2" s="300"/>
      <c r="RMI2" s="300" t="s">
        <v>912</v>
      </c>
      <c r="RMJ2" s="300"/>
      <c r="RMK2" s="300" t="s">
        <v>912</v>
      </c>
      <c r="RML2" s="300"/>
      <c r="RMM2" s="300" t="s">
        <v>912</v>
      </c>
      <c r="RMN2" s="300"/>
      <c r="RMO2" s="300" t="s">
        <v>912</v>
      </c>
      <c r="RMP2" s="300"/>
      <c r="RMQ2" s="300" t="s">
        <v>912</v>
      </c>
      <c r="RMR2" s="300"/>
      <c r="RMS2" s="300" t="s">
        <v>912</v>
      </c>
      <c r="RMT2" s="300"/>
      <c r="RMU2" s="300" t="s">
        <v>912</v>
      </c>
      <c r="RMV2" s="300"/>
      <c r="RMW2" s="300" t="s">
        <v>912</v>
      </c>
      <c r="RMX2" s="300"/>
      <c r="RMY2" s="300" t="s">
        <v>912</v>
      </c>
      <c r="RMZ2" s="300"/>
      <c r="RNA2" s="300" t="s">
        <v>912</v>
      </c>
      <c r="RNB2" s="300"/>
      <c r="RNC2" s="300" t="s">
        <v>912</v>
      </c>
      <c r="RND2" s="300"/>
      <c r="RNE2" s="300" t="s">
        <v>912</v>
      </c>
      <c r="RNF2" s="300"/>
      <c r="RNG2" s="300" t="s">
        <v>912</v>
      </c>
      <c r="RNH2" s="300"/>
      <c r="RNI2" s="300" t="s">
        <v>912</v>
      </c>
      <c r="RNJ2" s="300"/>
      <c r="RNK2" s="300" t="s">
        <v>912</v>
      </c>
      <c r="RNL2" s="300"/>
      <c r="RNM2" s="300" t="s">
        <v>912</v>
      </c>
      <c r="RNN2" s="300"/>
      <c r="RNO2" s="300" t="s">
        <v>912</v>
      </c>
      <c r="RNP2" s="300"/>
      <c r="RNQ2" s="300" t="s">
        <v>912</v>
      </c>
      <c r="RNR2" s="300"/>
      <c r="RNS2" s="300" t="s">
        <v>912</v>
      </c>
      <c r="RNT2" s="300"/>
      <c r="RNU2" s="300" t="s">
        <v>912</v>
      </c>
      <c r="RNV2" s="300"/>
      <c r="RNW2" s="300" t="s">
        <v>912</v>
      </c>
      <c r="RNX2" s="300"/>
      <c r="RNY2" s="300" t="s">
        <v>912</v>
      </c>
      <c r="RNZ2" s="300"/>
      <c r="ROA2" s="300" t="s">
        <v>912</v>
      </c>
      <c r="ROB2" s="300"/>
      <c r="ROC2" s="300" t="s">
        <v>912</v>
      </c>
      <c r="ROD2" s="300"/>
      <c r="ROE2" s="300" t="s">
        <v>912</v>
      </c>
      <c r="ROF2" s="300"/>
      <c r="ROG2" s="300" t="s">
        <v>912</v>
      </c>
      <c r="ROH2" s="300"/>
      <c r="ROI2" s="300" t="s">
        <v>912</v>
      </c>
      <c r="ROJ2" s="300"/>
      <c r="ROK2" s="300" t="s">
        <v>912</v>
      </c>
      <c r="ROL2" s="300"/>
      <c r="ROM2" s="300" t="s">
        <v>912</v>
      </c>
      <c r="RON2" s="300"/>
      <c r="ROO2" s="300" t="s">
        <v>912</v>
      </c>
      <c r="ROP2" s="300"/>
      <c r="ROQ2" s="300" t="s">
        <v>912</v>
      </c>
      <c r="ROR2" s="300"/>
      <c r="ROS2" s="300" t="s">
        <v>912</v>
      </c>
      <c r="ROT2" s="300"/>
      <c r="ROU2" s="300" t="s">
        <v>912</v>
      </c>
      <c r="ROV2" s="300"/>
      <c r="ROW2" s="300" t="s">
        <v>912</v>
      </c>
      <c r="ROX2" s="300"/>
      <c r="ROY2" s="300" t="s">
        <v>912</v>
      </c>
      <c r="ROZ2" s="300"/>
      <c r="RPA2" s="300" t="s">
        <v>912</v>
      </c>
      <c r="RPB2" s="300"/>
      <c r="RPC2" s="300" t="s">
        <v>912</v>
      </c>
      <c r="RPD2" s="300"/>
      <c r="RPE2" s="300" t="s">
        <v>912</v>
      </c>
      <c r="RPF2" s="300"/>
      <c r="RPG2" s="300" t="s">
        <v>912</v>
      </c>
      <c r="RPH2" s="300"/>
      <c r="RPI2" s="300" t="s">
        <v>912</v>
      </c>
      <c r="RPJ2" s="300"/>
      <c r="RPK2" s="300" t="s">
        <v>912</v>
      </c>
      <c r="RPL2" s="300"/>
      <c r="RPM2" s="300" t="s">
        <v>912</v>
      </c>
      <c r="RPN2" s="300"/>
      <c r="RPO2" s="300" t="s">
        <v>912</v>
      </c>
      <c r="RPP2" s="300"/>
      <c r="RPQ2" s="300" t="s">
        <v>912</v>
      </c>
      <c r="RPR2" s="300"/>
      <c r="RPS2" s="300" t="s">
        <v>912</v>
      </c>
      <c r="RPT2" s="300"/>
      <c r="RPU2" s="300" t="s">
        <v>912</v>
      </c>
      <c r="RPV2" s="300"/>
      <c r="RPW2" s="300" t="s">
        <v>912</v>
      </c>
      <c r="RPX2" s="300"/>
      <c r="RPY2" s="300" t="s">
        <v>912</v>
      </c>
      <c r="RPZ2" s="300"/>
      <c r="RQA2" s="300" t="s">
        <v>912</v>
      </c>
      <c r="RQB2" s="300"/>
      <c r="RQC2" s="300" t="s">
        <v>912</v>
      </c>
      <c r="RQD2" s="300"/>
      <c r="RQE2" s="300" t="s">
        <v>912</v>
      </c>
      <c r="RQF2" s="300"/>
      <c r="RQG2" s="300" t="s">
        <v>912</v>
      </c>
      <c r="RQH2" s="300"/>
      <c r="RQI2" s="300" t="s">
        <v>912</v>
      </c>
      <c r="RQJ2" s="300"/>
      <c r="RQK2" s="300" t="s">
        <v>912</v>
      </c>
      <c r="RQL2" s="300"/>
      <c r="RQM2" s="300" t="s">
        <v>912</v>
      </c>
      <c r="RQN2" s="300"/>
      <c r="RQO2" s="300" t="s">
        <v>912</v>
      </c>
      <c r="RQP2" s="300"/>
      <c r="RQQ2" s="300" t="s">
        <v>912</v>
      </c>
      <c r="RQR2" s="300"/>
      <c r="RQS2" s="300" t="s">
        <v>912</v>
      </c>
      <c r="RQT2" s="300"/>
      <c r="RQU2" s="300" t="s">
        <v>912</v>
      </c>
      <c r="RQV2" s="300"/>
      <c r="RQW2" s="300" t="s">
        <v>912</v>
      </c>
      <c r="RQX2" s="300"/>
      <c r="RQY2" s="300" t="s">
        <v>912</v>
      </c>
      <c r="RQZ2" s="300"/>
      <c r="RRA2" s="300" t="s">
        <v>912</v>
      </c>
      <c r="RRB2" s="300"/>
      <c r="RRC2" s="300" t="s">
        <v>912</v>
      </c>
      <c r="RRD2" s="300"/>
      <c r="RRE2" s="300" t="s">
        <v>912</v>
      </c>
      <c r="RRF2" s="300"/>
      <c r="RRG2" s="300" t="s">
        <v>912</v>
      </c>
      <c r="RRH2" s="300"/>
      <c r="RRI2" s="300" t="s">
        <v>912</v>
      </c>
      <c r="RRJ2" s="300"/>
      <c r="RRK2" s="300" t="s">
        <v>912</v>
      </c>
      <c r="RRL2" s="300"/>
      <c r="RRM2" s="300" t="s">
        <v>912</v>
      </c>
      <c r="RRN2" s="300"/>
      <c r="RRO2" s="300" t="s">
        <v>912</v>
      </c>
      <c r="RRP2" s="300"/>
      <c r="RRQ2" s="300" t="s">
        <v>912</v>
      </c>
      <c r="RRR2" s="300"/>
      <c r="RRS2" s="300" t="s">
        <v>912</v>
      </c>
      <c r="RRT2" s="300"/>
      <c r="RRU2" s="300" t="s">
        <v>912</v>
      </c>
      <c r="RRV2" s="300"/>
      <c r="RRW2" s="300" t="s">
        <v>912</v>
      </c>
      <c r="RRX2" s="300"/>
      <c r="RRY2" s="300" t="s">
        <v>912</v>
      </c>
      <c r="RRZ2" s="300"/>
      <c r="RSA2" s="300" t="s">
        <v>912</v>
      </c>
      <c r="RSB2" s="300"/>
      <c r="RSC2" s="300" t="s">
        <v>912</v>
      </c>
      <c r="RSD2" s="300"/>
      <c r="RSE2" s="300" t="s">
        <v>912</v>
      </c>
      <c r="RSF2" s="300"/>
      <c r="RSG2" s="300" t="s">
        <v>912</v>
      </c>
      <c r="RSH2" s="300"/>
      <c r="RSI2" s="300" t="s">
        <v>912</v>
      </c>
      <c r="RSJ2" s="300"/>
      <c r="RSK2" s="300" t="s">
        <v>912</v>
      </c>
      <c r="RSL2" s="300"/>
      <c r="RSM2" s="300" t="s">
        <v>912</v>
      </c>
      <c r="RSN2" s="300"/>
      <c r="RSO2" s="300" t="s">
        <v>912</v>
      </c>
      <c r="RSP2" s="300"/>
      <c r="RSQ2" s="300" t="s">
        <v>912</v>
      </c>
      <c r="RSR2" s="300"/>
      <c r="RSS2" s="300" t="s">
        <v>912</v>
      </c>
      <c r="RST2" s="300"/>
      <c r="RSU2" s="300" t="s">
        <v>912</v>
      </c>
      <c r="RSV2" s="300"/>
      <c r="RSW2" s="300" t="s">
        <v>912</v>
      </c>
      <c r="RSX2" s="300"/>
      <c r="RSY2" s="300" t="s">
        <v>912</v>
      </c>
      <c r="RSZ2" s="300"/>
      <c r="RTA2" s="300" t="s">
        <v>912</v>
      </c>
      <c r="RTB2" s="300"/>
      <c r="RTC2" s="300" t="s">
        <v>912</v>
      </c>
      <c r="RTD2" s="300"/>
      <c r="RTE2" s="300" t="s">
        <v>912</v>
      </c>
      <c r="RTF2" s="300"/>
      <c r="RTG2" s="300" t="s">
        <v>912</v>
      </c>
      <c r="RTH2" s="300"/>
      <c r="RTI2" s="300" t="s">
        <v>912</v>
      </c>
      <c r="RTJ2" s="300"/>
      <c r="RTK2" s="300" t="s">
        <v>912</v>
      </c>
      <c r="RTL2" s="300"/>
      <c r="RTM2" s="300" t="s">
        <v>912</v>
      </c>
      <c r="RTN2" s="300"/>
      <c r="RTO2" s="300" t="s">
        <v>912</v>
      </c>
      <c r="RTP2" s="300"/>
      <c r="RTQ2" s="300" t="s">
        <v>912</v>
      </c>
      <c r="RTR2" s="300"/>
      <c r="RTS2" s="300" t="s">
        <v>912</v>
      </c>
      <c r="RTT2" s="300"/>
      <c r="RTU2" s="300" t="s">
        <v>912</v>
      </c>
      <c r="RTV2" s="300"/>
      <c r="RTW2" s="300" t="s">
        <v>912</v>
      </c>
      <c r="RTX2" s="300"/>
      <c r="RTY2" s="300" t="s">
        <v>912</v>
      </c>
      <c r="RTZ2" s="300"/>
      <c r="RUA2" s="300" t="s">
        <v>912</v>
      </c>
      <c r="RUB2" s="300"/>
      <c r="RUC2" s="300" t="s">
        <v>912</v>
      </c>
      <c r="RUD2" s="300"/>
      <c r="RUE2" s="300" t="s">
        <v>912</v>
      </c>
      <c r="RUF2" s="300"/>
      <c r="RUG2" s="300" t="s">
        <v>912</v>
      </c>
      <c r="RUH2" s="300"/>
      <c r="RUI2" s="300" t="s">
        <v>912</v>
      </c>
      <c r="RUJ2" s="300"/>
      <c r="RUK2" s="300" t="s">
        <v>912</v>
      </c>
      <c r="RUL2" s="300"/>
      <c r="RUM2" s="300" t="s">
        <v>912</v>
      </c>
      <c r="RUN2" s="300"/>
      <c r="RUO2" s="300" t="s">
        <v>912</v>
      </c>
      <c r="RUP2" s="300"/>
      <c r="RUQ2" s="300" t="s">
        <v>912</v>
      </c>
      <c r="RUR2" s="300"/>
      <c r="RUS2" s="300" t="s">
        <v>912</v>
      </c>
      <c r="RUT2" s="300"/>
      <c r="RUU2" s="300" t="s">
        <v>912</v>
      </c>
      <c r="RUV2" s="300"/>
      <c r="RUW2" s="300" t="s">
        <v>912</v>
      </c>
      <c r="RUX2" s="300"/>
      <c r="RUY2" s="300" t="s">
        <v>912</v>
      </c>
      <c r="RUZ2" s="300"/>
      <c r="RVA2" s="300" t="s">
        <v>912</v>
      </c>
      <c r="RVB2" s="300"/>
      <c r="RVC2" s="300" t="s">
        <v>912</v>
      </c>
      <c r="RVD2" s="300"/>
      <c r="RVE2" s="300" t="s">
        <v>912</v>
      </c>
      <c r="RVF2" s="300"/>
      <c r="RVG2" s="300" t="s">
        <v>912</v>
      </c>
      <c r="RVH2" s="300"/>
      <c r="RVI2" s="300" t="s">
        <v>912</v>
      </c>
      <c r="RVJ2" s="300"/>
      <c r="RVK2" s="300" t="s">
        <v>912</v>
      </c>
      <c r="RVL2" s="300"/>
      <c r="RVM2" s="300" t="s">
        <v>912</v>
      </c>
      <c r="RVN2" s="300"/>
      <c r="RVO2" s="300" t="s">
        <v>912</v>
      </c>
      <c r="RVP2" s="300"/>
      <c r="RVQ2" s="300" t="s">
        <v>912</v>
      </c>
      <c r="RVR2" s="300"/>
      <c r="RVS2" s="300" t="s">
        <v>912</v>
      </c>
      <c r="RVT2" s="300"/>
      <c r="RVU2" s="300" t="s">
        <v>912</v>
      </c>
      <c r="RVV2" s="300"/>
      <c r="RVW2" s="300" t="s">
        <v>912</v>
      </c>
      <c r="RVX2" s="300"/>
      <c r="RVY2" s="300" t="s">
        <v>912</v>
      </c>
      <c r="RVZ2" s="300"/>
      <c r="RWA2" s="300" t="s">
        <v>912</v>
      </c>
      <c r="RWB2" s="300"/>
      <c r="RWC2" s="300" t="s">
        <v>912</v>
      </c>
      <c r="RWD2" s="300"/>
      <c r="RWE2" s="300" t="s">
        <v>912</v>
      </c>
      <c r="RWF2" s="300"/>
      <c r="RWG2" s="300" t="s">
        <v>912</v>
      </c>
      <c r="RWH2" s="300"/>
      <c r="RWI2" s="300" t="s">
        <v>912</v>
      </c>
      <c r="RWJ2" s="300"/>
      <c r="RWK2" s="300" t="s">
        <v>912</v>
      </c>
      <c r="RWL2" s="300"/>
      <c r="RWM2" s="300" t="s">
        <v>912</v>
      </c>
      <c r="RWN2" s="300"/>
      <c r="RWO2" s="300" t="s">
        <v>912</v>
      </c>
      <c r="RWP2" s="300"/>
      <c r="RWQ2" s="300" t="s">
        <v>912</v>
      </c>
      <c r="RWR2" s="300"/>
      <c r="RWS2" s="300" t="s">
        <v>912</v>
      </c>
      <c r="RWT2" s="300"/>
      <c r="RWU2" s="300" t="s">
        <v>912</v>
      </c>
      <c r="RWV2" s="300"/>
      <c r="RWW2" s="300" t="s">
        <v>912</v>
      </c>
      <c r="RWX2" s="300"/>
      <c r="RWY2" s="300" t="s">
        <v>912</v>
      </c>
      <c r="RWZ2" s="300"/>
      <c r="RXA2" s="300" t="s">
        <v>912</v>
      </c>
      <c r="RXB2" s="300"/>
      <c r="RXC2" s="300" t="s">
        <v>912</v>
      </c>
      <c r="RXD2" s="300"/>
      <c r="RXE2" s="300" t="s">
        <v>912</v>
      </c>
      <c r="RXF2" s="300"/>
      <c r="RXG2" s="300" t="s">
        <v>912</v>
      </c>
      <c r="RXH2" s="300"/>
      <c r="RXI2" s="300" t="s">
        <v>912</v>
      </c>
      <c r="RXJ2" s="300"/>
      <c r="RXK2" s="300" t="s">
        <v>912</v>
      </c>
      <c r="RXL2" s="300"/>
      <c r="RXM2" s="300" t="s">
        <v>912</v>
      </c>
      <c r="RXN2" s="300"/>
      <c r="RXO2" s="300" t="s">
        <v>912</v>
      </c>
      <c r="RXP2" s="300"/>
      <c r="RXQ2" s="300" t="s">
        <v>912</v>
      </c>
      <c r="RXR2" s="300"/>
      <c r="RXS2" s="300" t="s">
        <v>912</v>
      </c>
      <c r="RXT2" s="300"/>
      <c r="RXU2" s="300" t="s">
        <v>912</v>
      </c>
      <c r="RXV2" s="300"/>
      <c r="RXW2" s="300" t="s">
        <v>912</v>
      </c>
      <c r="RXX2" s="300"/>
      <c r="RXY2" s="300" t="s">
        <v>912</v>
      </c>
      <c r="RXZ2" s="300"/>
      <c r="RYA2" s="300" t="s">
        <v>912</v>
      </c>
      <c r="RYB2" s="300"/>
      <c r="RYC2" s="300" t="s">
        <v>912</v>
      </c>
      <c r="RYD2" s="300"/>
      <c r="RYE2" s="300" t="s">
        <v>912</v>
      </c>
      <c r="RYF2" s="300"/>
      <c r="RYG2" s="300" t="s">
        <v>912</v>
      </c>
      <c r="RYH2" s="300"/>
      <c r="RYI2" s="300" t="s">
        <v>912</v>
      </c>
      <c r="RYJ2" s="300"/>
      <c r="RYK2" s="300" t="s">
        <v>912</v>
      </c>
      <c r="RYL2" s="300"/>
      <c r="RYM2" s="300" t="s">
        <v>912</v>
      </c>
      <c r="RYN2" s="300"/>
      <c r="RYO2" s="300" t="s">
        <v>912</v>
      </c>
      <c r="RYP2" s="300"/>
      <c r="RYQ2" s="300" t="s">
        <v>912</v>
      </c>
      <c r="RYR2" s="300"/>
      <c r="RYS2" s="300" t="s">
        <v>912</v>
      </c>
      <c r="RYT2" s="300"/>
      <c r="RYU2" s="300" t="s">
        <v>912</v>
      </c>
      <c r="RYV2" s="300"/>
      <c r="RYW2" s="300" t="s">
        <v>912</v>
      </c>
      <c r="RYX2" s="300"/>
      <c r="RYY2" s="300" t="s">
        <v>912</v>
      </c>
      <c r="RYZ2" s="300"/>
      <c r="RZA2" s="300" t="s">
        <v>912</v>
      </c>
      <c r="RZB2" s="300"/>
      <c r="RZC2" s="300" t="s">
        <v>912</v>
      </c>
      <c r="RZD2" s="300"/>
      <c r="RZE2" s="300" t="s">
        <v>912</v>
      </c>
      <c r="RZF2" s="300"/>
      <c r="RZG2" s="300" t="s">
        <v>912</v>
      </c>
      <c r="RZH2" s="300"/>
      <c r="RZI2" s="300" t="s">
        <v>912</v>
      </c>
      <c r="RZJ2" s="300"/>
      <c r="RZK2" s="300" t="s">
        <v>912</v>
      </c>
      <c r="RZL2" s="300"/>
      <c r="RZM2" s="300" t="s">
        <v>912</v>
      </c>
      <c r="RZN2" s="300"/>
      <c r="RZO2" s="300" t="s">
        <v>912</v>
      </c>
      <c r="RZP2" s="300"/>
      <c r="RZQ2" s="300" t="s">
        <v>912</v>
      </c>
      <c r="RZR2" s="300"/>
      <c r="RZS2" s="300" t="s">
        <v>912</v>
      </c>
      <c r="RZT2" s="300"/>
      <c r="RZU2" s="300" t="s">
        <v>912</v>
      </c>
      <c r="RZV2" s="300"/>
      <c r="RZW2" s="300" t="s">
        <v>912</v>
      </c>
      <c r="RZX2" s="300"/>
      <c r="RZY2" s="300" t="s">
        <v>912</v>
      </c>
      <c r="RZZ2" s="300"/>
      <c r="SAA2" s="300" t="s">
        <v>912</v>
      </c>
      <c r="SAB2" s="300"/>
      <c r="SAC2" s="300" t="s">
        <v>912</v>
      </c>
      <c r="SAD2" s="300"/>
      <c r="SAE2" s="300" t="s">
        <v>912</v>
      </c>
      <c r="SAF2" s="300"/>
      <c r="SAG2" s="300" t="s">
        <v>912</v>
      </c>
      <c r="SAH2" s="300"/>
      <c r="SAI2" s="300" t="s">
        <v>912</v>
      </c>
      <c r="SAJ2" s="300"/>
      <c r="SAK2" s="300" t="s">
        <v>912</v>
      </c>
      <c r="SAL2" s="300"/>
      <c r="SAM2" s="300" t="s">
        <v>912</v>
      </c>
      <c r="SAN2" s="300"/>
      <c r="SAO2" s="300" t="s">
        <v>912</v>
      </c>
      <c r="SAP2" s="300"/>
      <c r="SAQ2" s="300" t="s">
        <v>912</v>
      </c>
      <c r="SAR2" s="300"/>
      <c r="SAS2" s="300" t="s">
        <v>912</v>
      </c>
      <c r="SAT2" s="300"/>
      <c r="SAU2" s="300" t="s">
        <v>912</v>
      </c>
      <c r="SAV2" s="300"/>
      <c r="SAW2" s="300" t="s">
        <v>912</v>
      </c>
      <c r="SAX2" s="300"/>
      <c r="SAY2" s="300" t="s">
        <v>912</v>
      </c>
      <c r="SAZ2" s="300"/>
      <c r="SBA2" s="300" t="s">
        <v>912</v>
      </c>
      <c r="SBB2" s="300"/>
      <c r="SBC2" s="300" t="s">
        <v>912</v>
      </c>
      <c r="SBD2" s="300"/>
      <c r="SBE2" s="300" t="s">
        <v>912</v>
      </c>
      <c r="SBF2" s="300"/>
      <c r="SBG2" s="300" t="s">
        <v>912</v>
      </c>
      <c r="SBH2" s="300"/>
      <c r="SBI2" s="300" t="s">
        <v>912</v>
      </c>
      <c r="SBJ2" s="300"/>
      <c r="SBK2" s="300" t="s">
        <v>912</v>
      </c>
      <c r="SBL2" s="300"/>
      <c r="SBM2" s="300" t="s">
        <v>912</v>
      </c>
      <c r="SBN2" s="300"/>
      <c r="SBO2" s="300" t="s">
        <v>912</v>
      </c>
      <c r="SBP2" s="300"/>
      <c r="SBQ2" s="300" t="s">
        <v>912</v>
      </c>
      <c r="SBR2" s="300"/>
      <c r="SBS2" s="300" t="s">
        <v>912</v>
      </c>
      <c r="SBT2" s="300"/>
      <c r="SBU2" s="300" t="s">
        <v>912</v>
      </c>
      <c r="SBV2" s="300"/>
      <c r="SBW2" s="300" t="s">
        <v>912</v>
      </c>
      <c r="SBX2" s="300"/>
      <c r="SBY2" s="300" t="s">
        <v>912</v>
      </c>
      <c r="SBZ2" s="300"/>
      <c r="SCA2" s="300" t="s">
        <v>912</v>
      </c>
      <c r="SCB2" s="300"/>
      <c r="SCC2" s="300" t="s">
        <v>912</v>
      </c>
      <c r="SCD2" s="300"/>
      <c r="SCE2" s="300" t="s">
        <v>912</v>
      </c>
      <c r="SCF2" s="300"/>
      <c r="SCG2" s="300" t="s">
        <v>912</v>
      </c>
      <c r="SCH2" s="300"/>
      <c r="SCI2" s="300" t="s">
        <v>912</v>
      </c>
      <c r="SCJ2" s="300"/>
      <c r="SCK2" s="300" t="s">
        <v>912</v>
      </c>
      <c r="SCL2" s="300"/>
      <c r="SCM2" s="300" t="s">
        <v>912</v>
      </c>
      <c r="SCN2" s="300"/>
      <c r="SCO2" s="300" t="s">
        <v>912</v>
      </c>
      <c r="SCP2" s="300"/>
      <c r="SCQ2" s="300" t="s">
        <v>912</v>
      </c>
      <c r="SCR2" s="300"/>
      <c r="SCS2" s="300" t="s">
        <v>912</v>
      </c>
      <c r="SCT2" s="300"/>
      <c r="SCU2" s="300" t="s">
        <v>912</v>
      </c>
      <c r="SCV2" s="300"/>
      <c r="SCW2" s="300" t="s">
        <v>912</v>
      </c>
      <c r="SCX2" s="300"/>
      <c r="SCY2" s="300" t="s">
        <v>912</v>
      </c>
      <c r="SCZ2" s="300"/>
      <c r="SDA2" s="300" t="s">
        <v>912</v>
      </c>
      <c r="SDB2" s="300"/>
      <c r="SDC2" s="300" t="s">
        <v>912</v>
      </c>
      <c r="SDD2" s="300"/>
      <c r="SDE2" s="300" t="s">
        <v>912</v>
      </c>
      <c r="SDF2" s="300"/>
      <c r="SDG2" s="300" t="s">
        <v>912</v>
      </c>
      <c r="SDH2" s="300"/>
      <c r="SDI2" s="300" t="s">
        <v>912</v>
      </c>
      <c r="SDJ2" s="300"/>
      <c r="SDK2" s="300" t="s">
        <v>912</v>
      </c>
      <c r="SDL2" s="300"/>
      <c r="SDM2" s="300" t="s">
        <v>912</v>
      </c>
      <c r="SDN2" s="300"/>
      <c r="SDO2" s="300" t="s">
        <v>912</v>
      </c>
      <c r="SDP2" s="300"/>
      <c r="SDQ2" s="300" t="s">
        <v>912</v>
      </c>
      <c r="SDR2" s="300"/>
      <c r="SDS2" s="300" t="s">
        <v>912</v>
      </c>
      <c r="SDT2" s="300"/>
      <c r="SDU2" s="300" t="s">
        <v>912</v>
      </c>
      <c r="SDV2" s="300"/>
      <c r="SDW2" s="300" t="s">
        <v>912</v>
      </c>
      <c r="SDX2" s="300"/>
      <c r="SDY2" s="300" t="s">
        <v>912</v>
      </c>
      <c r="SDZ2" s="300"/>
      <c r="SEA2" s="300" t="s">
        <v>912</v>
      </c>
      <c r="SEB2" s="300"/>
      <c r="SEC2" s="300" t="s">
        <v>912</v>
      </c>
      <c r="SED2" s="300"/>
      <c r="SEE2" s="300" t="s">
        <v>912</v>
      </c>
      <c r="SEF2" s="300"/>
      <c r="SEG2" s="300" t="s">
        <v>912</v>
      </c>
      <c r="SEH2" s="300"/>
      <c r="SEI2" s="300" t="s">
        <v>912</v>
      </c>
      <c r="SEJ2" s="300"/>
      <c r="SEK2" s="300" t="s">
        <v>912</v>
      </c>
      <c r="SEL2" s="300"/>
      <c r="SEM2" s="300" t="s">
        <v>912</v>
      </c>
      <c r="SEN2" s="300"/>
      <c r="SEO2" s="300" t="s">
        <v>912</v>
      </c>
      <c r="SEP2" s="300"/>
      <c r="SEQ2" s="300" t="s">
        <v>912</v>
      </c>
      <c r="SER2" s="300"/>
      <c r="SES2" s="300" t="s">
        <v>912</v>
      </c>
      <c r="SET2" s="300"/>
      <c r="SEU2" s="300" t="s">
        <v>912</v>
      </c>
      <c r="SEV2" s="300"/>
      <c r="SEW2" s="300" t="s">
        <v>912</v>
      </c>
      <c r="SEX2" s="300"/>
      <c r="SEY2" s="300" t="s">
        <v>912</v>
      </c>
      <c r="SEZ2" s="300"/>
      <c r="SFA2" s="300" t="s">
        <v>912</v>
      </c>
      <c r="SFB2" s="300"/>
      <c r="SFC2" s="300" t="s">
        <v>912</v>
      </c>
      <c r="SFD2" s="300"/>
      <c r="SFE2" s="300" t="s">
        <v>912</v>
      </c>
      <c r="SFF2" s="300"/>
      <c r="SFG2" s="300" t="s">
        <v>912</v>
      </c>
      <c r="SFH2" s="300"/>
      <c r="SFI2" s="300" t="s">
        <v>912</v>
      </c>
      <c r="SFJ2" s="300"/>
      <c r="SFK2" s="300" t="s">
        <v>912</v>
      </c>
      <c r="SFL2" s="300"/>
      <c r="SFM2" s="300" t="s">
        <v>912</v>
      </c>
      <c r="SFN2" s="300"/>
      <c r="SFO2" s="300" t="s">
        <v>912</v>
      </c>
      <c r="SFP2" s="300"/>
      <c r="SFQ2" s="300" t="s">
        <v>912</v>
      </c>
      <c r="SFR2" s="300"/>
      <c r="SFS2" s="300" t="s">
        <v>912</v>
      </c>
      <c r="SFT2" s="300"/>
      <c r="SFU2" s="300" t="s">
        <v>912</v>
      </c>
      <c r="SFV2" s="300"/>
      <c r="SFW2" s="300" t="s">
        <v>912</v>
      </c>
      <c r="SFX2" s="300"/>
      <c r="SFY2" s="300" t="s">
        <v>912</v>
      </c>
      <c r="SFZ2" s="300"/>
      <c r="SGA2" s="300" t="s">
        <v>912</v>
      </c>
      <c r="SGB2" s="300"/>
      <c r="SGC2" s="300" t="s">
        <v>912</v>
      </c>
      <c r="SGD2" s="300"/>
      <c r="SGE2" s="300" t="s">
        <v>912</v>
      </c>
      <c r="SGF2" s="300"/>
      <c r="SGG2" s="300" t="s">
        <v>912</v>
      </c>
      <c r="SGH2" s="300"/>
      <c r="SGI2" s="300" t="s">
        <v>912</v>
      </c>
      <c r="SGJ2" s="300"/>
      <c r="SGK2" s="300" t="s">
        <v>912</v>
      </c>
      <c r="SGL2" s="300"/>
      <c r="SGM2" s="300" t="s">
        <v>912</v>
      </c>
      <c r="SGN2" s="300"/>
      <c r="SGO2" s="300" t="s">
        <v>912</v>
      </c>
      <c r="SGP2" s="300"/>
      <c r="SGQ2" s="300" t="s">
        <v>912</v>
      </c>
      <c r="SGR2" s="300"/>
      <c r="SGS2" s="300" t="s">
        <v>912</v>
      </c>
      <c r="SGT2" s="300"/>
      <c r="SGU2" s="300" t="s">
        <v>912</v>
      </c>
      <c r="SGV2" s="300"/>
      <c r="SGW2" s="300" t="s">
        <v>912</v>
      </c>
      <c r="SGX2" s="300"/>
      <c r="SGY2" s="300" t="s">
        <v>912</v>
      </c>
      <c r="SGZ2" s="300"/>
      <c r="SHA2" s="300" t="s">
        <v>912</v>
      </c>
      <c r="SHB2" s="300"/>
      <c r="SHC2" s="300" t="s">
        <v>912</v>
      </c>
      <c r="SHD2" s="300"/>
      <c r="SHE2" s="300" t="s">
        <v>912</v>
      </c>
      <c r="SHF2" s="300"/>
      <c r="SHG2" s="300" t="s">
        <v>912</v>
      </c>
      <c r="SHH2" s="300"/>
      <c r="SHI2" s="300" t="s">
        <v>912</v>
      </c>
      <c r="SHJ2" s="300"/>
      <c r="SHK2" s="300" t="s">
        <v>912</v>
      </c>
      <c r="SHL2" s="300"/>
      <c r="SHM2" s="300" t="s">
        <v>912</v>
      </c>
      <c r="SHN2" s="300"/>
      <c r="SHO2" s="300" t="s">
        <v>912</v>
      </c>
      <c r="SHP2" s="300"/>
      <c r="SHQ2" s="300" t="s">
        <v>912</v>
      </c>
      <c r="SHR2" s="300"/>
      <c r="SHS2" s="300" t="s">
        <v>912</v>
      </c>
      <c r="SHT2" s="300"/>
      <c r="SHU2" s="300" t="s">
        <v>912</v>
      </c>
      <c r="SHV2" s="300"/>
      <c r="SHW2" s="300" t="s">
        <v>912</v>
      </c>
      <c r="SHX2" s="300"/>
      <c r="SHY2" s="300" t="s">
        <v>912</v>
      </c>
      <c r="SHZ2" s="300"/>
      <c r="SIA2" s="300" t="s">
        <v>912</v>
      </c>
      <c r="SIB2" s="300"/>
      <c r="SIC2" s="300" t="s">
        <v>912</v>
      </c>
      <c r="SID2" s="300"/>
      <c r="SIE2" s="300" t="s">
        <v>912</v>
      </c>
      <c r="SIF2" s="300"/>
      <c r="SIG2" s="300" t="s">
        <v>912</v>
      </c>
      <c r="SIH2" s="300"/>
      <c r="SII2" s="300" t="s">
        <v>912</v>
      </c>
      <c r="SIJ2" s="300"/>
      <c r="SIK2" s="300" t="s">
        <v>912</v>
      </c>
      <c r="SIL2" s="300"/>
      <c r="SIM2" s="300" t="s">
        <v>912</v>
      </c>
      <c r="SIN2" s="300"/>
      <c r="SIO2" s="300" t="s">
        <v>912</v>
      </c>
      <c r="SIP2" s="300"/>
      <c r="SIQ2" s="300" t="s">
        <v>912</v>
      </c>
      <c r="SIR2" s="300"/>
      <c r="SIS2" s="300" t="s">
        <v>912</v>
      </c>
      <c r="SIT2" s="300"/>
      <c r="SIU2" s="300" t="s">
        <v>912</v>
      </c>
      <c r="SIV2" s="300"/>
      <c r="SIW2" s="300" t="s">
        <v>912</v>
      </c>
      <c r="SIX2" s="300"/>
      <c r="SIY2" s="300" t="s">
        <v>912</v>
      </c>
      <c r="SIZ2" s="300"/>
      <c r="SJA2" s="300" t="s">
        <v>912</v>
      </c>
      <c r="SJB2" s="300"/>
      <c r="SJC2" s="300" t="s">
        <v>912</v>
      </c>
      <c r="SJD2" s="300"/>
      <c r="SJE2" s="300" t="s">
        <v>912</v>
      </c>
      <c r="SJF2" s="300"/>
      <c r="SJG2" s="300" t="s">
        <v>912</v>
      </c>
      <c r="SJH2" s="300"/>
      <c r="SJI2" s="300" t="s">
        <v>912</v>
      </c>
      <c r="SJJ2" s="300"/>
      <c r="SJK2" s="300" t="s">
        <v>912</v>
      </c>
      <c r="SJL2" s="300"/>
      <c r="SJM2" s="300" t="s">
        <v>912</v>
      </c>
      <c r="SJN2" s="300"/>
      <c r="SJO2" s="300" t="s">
        <v>912</v>
      </c>
      <c r="SJP2" s="300"/>
      <c r="SJQ2" s="300" t="s">
        <v>912</v>
      </c>
      <c r="SJR2" s="300"/>
      <c r="SJS2" s="300" t="s">
        <v>912</v>
      </c>
      <c r="SJT2" s="300"/>
      <c r="SJU2" s="300" t="s">
        <v>912</v>
      </c>
      <c r="SJV2" s="300"/>
      <c r="SJW2" s="300" t="s">
        <v>912</v>
      </c>
      <c r="SJX2" s="300"/>
      <c r="SJY2" s="300" t="s">
        <v>912</v>
      </c>
      <c r="SJZ2" s="300"/>
      <c r="SKA2" s="300" t="s">
        <v>912</v>
      </c>
      <c r="SKB2" s="300"/>
      <c r="SKC2" s="300" t="s">
        <v>912</v>
      </c>
      <c r="SKD2" s="300"/>
      <c r="SKE2" s="300" t="s">
        <v>912</v>
      </c>
      <c r="SKF2" s="300"/>
      <c r="SKG2" s="300" t="s">
        <v>912</v>
      </c>
      <c r="SKH2" s="300"/>
      <c r="SKI2" s="300" t="s">
        <v>912</v>
      </c>
      <c r="SKJ2" s="300"/>
      <c r="SKK2" s="300" t="s">
        <v>912</v>
      </c>
      <c r="SKL2" s="300"/>
      <c r="SKM2" s="300" t="s">
        <v>912</v>
      </c>
      <c r="SKN2" s="300"/>
      <c r="SKO2" s="300" t="s">
        <v>912</v>
      </c>
      <c r="SKP2" s="300"/>
      <c r="SKQ2" s="300" t="s">
        <v>912</v>
      </c>
      <c r="SKR2" s="300"/>
      <c r="SKS2" s="300" t="s">
        <v>912</v>
      </c>
      <c r="SKT2" s="300"/>
      <c r="SKU2" s="300" t="s">
        <v>912</v>
      </c>
      <c r="SKV2" s="300"/>
      <c r="SKW2" s="300" t="s">
        <v>912</v>
      </c>
      <c r="SKX2" s="300"/>
      <c r="SKY2" s="300" t="s">
        <v>912</v>
      </c>
      <c r="SKZ2" s="300"/>
      <c r="SLA2" s="300" t="s">
        <v>912</v>
      </c>
      <c r="SLB2" s="300"/>
      <c r="SLC2" s="300" t="s">
        <v>912</v>
      </c>
      <c r="SLD2" s="300"/>
      <c r="SLE2" s="300" t="s">
        <v>912</v>
      </c>
      <c r="SLF2" s="300"/>
      <c r="SLG2" s="300" t="s">
        <v>912</v>
      </c>
      <c r="SLH2" s="300"/>
      <c r="SLI2" s="300" t="s">
        <v>912</v>
      </c>
      <c r="SLJ2" s="300"/>
      <c r="SLK2" s="300" t="s">
        <v>912</v>
      </c>
      <c r="SLL2" s="300"/>
      <c r="SLM2" s="300" t="s">
        <v>912</v>
      </c>
      <c r="SLN2" s="300"/>
      <c r="SLO2" s="300" t="s">
        <v>912</v>
      </c>
      <c r="SLP2" s="300"/>
      <c r="SLQ2" s="300" t="s">
        <v>912</v>
      </c>
      <c r="SLR2" s="300"/>
      <c r="SLS2" s="300" t="s">
        <v>912</v>
      </c>
      <c r="SLT2" s="300"/>
      <c r="SLU2" s="300" t="s">
        <v>912</v>
      </c>
      <c r="SLV2" s="300"/>
      <c r="SLW2" s="300" t="s">
        <v>912</v>
      </c>
      <c r="SLX2" s="300"/>
      <c r="SLY2" s="300" t="s">
        <v>912</v>
      </c>
      <c r="SLZ2" s="300"/>
      <c r="SMA2" s="300" t="s">
        <v>912</v>
      </c>
      <c r="SMB2" s="300"/>
      <c r="SMC2" s="300" t="s">
        <v>912</v>
      </c>
      <c r="SMD2" s="300"/>
      <c r="SME2" s="300" t="s">
        <v>912</v>
      </c>
      <c r="SMF2" s="300"/>
      <c r="SMG2" s="300" t="s">
        <v>912</v>
      </c>
      <c r="SMH2" s="300"/>
      <c r="SMI2" s="300" t="s">
        <v>912</v>
      </c>
      <c r="SMJ2" s="300"/>
      <c r="SMK2" s="300" t="s">
        <v>912</v>
      </c>
      <c r="SML2" s="300"/>
      <c r="SMM2" s="300" t="s">
        <v>912</v>
      </c>
      <c r="SMN2" s="300"/>
      <c r="SMO2" s="300" t="s">
        <v>912</v>
      </c>
      <c r="SMP2" s="300"/>
      <c r="SMQ2" s="300" t="s">
        <v>912</v>
      </c>
      <c r="SMR2" s="300"/>
      <c r="SMS2" s="300" t="s">
        <v>912</v>
      </c>
      <c r="SMT2" s="300"/>
      <c r="SMU2" s="300" t="s">
        <v>912</v>
      </c>
      <c r="SMV2" s="300"/>
      <c r="SMW2" s="300" t="s">
        <v>912</v>
      </c>
      <c r="SMX2" s="300"/>
      <c r="SMY2" s="300" t="s">
        <v>912</v>
      </c>
      <c r="SMZ2" s="300"/>
      <c r="SNA2" s="300" t="s">
        <v>912</v>
      </c>
      <c r="SNB2" s="300"/>
      <c r="SNC2" s="300" t="s">
        <v>912</v>
      </c>
      <c r="SND2" s="300"/>
      <c r="SNE2" s="300" t="s">
        <v>912</v>
      </c>
      <c r="SNF2" s="300"/>
      <c r="SNG2" s="300" t="s">
        <v>912</v>
      </c>
      <c r="SNH2" s="300"/>
      <c r="SNI2" s="300" t="s">
        <v>912</v>
      </c>
      <c r="SNJ2" s="300"/>
      <c r="SNK2" s="300" t="s">
        <v>912</v>
      </c>
      <c r="SNL2" s="300"/>
      <c r="SNM2" s="300" t="s">
        <v>912</v>
      </c>
      <c r="SNN2" s="300"/>
      <c r="SNO2" s="300" t="s">
        <v>912</v>
      </c>
      <c r="SNP2" s="300"/>
      <c r="SNQ2" s="300" t="s">
        <v>912</v>
      </c>
      <c r="SNR2" s="300"/>
      <c r="SNS2" s="300" t="s">
        <v>912</v>
      </c>
      <c r="SNT2" s="300"/>
      <c r="SNU2" s="300" t="s">
        <v>912</v>
      </c>
      <c r="SNV2" s="300"/>
      <c r="SNW2" s="300" t="s">
        <v>912</v>
      </c>
      <c r="SNX2" s="300"/>
      <c r="SNY2" s="300" t="s">
        <v>912</v>
      </c>
      <c r="SNZ2" s="300"/>
      <c r="SOA2" s="300" t="s">
        <v>912</v>
      </c>
      <c r="SOB2" s="300"/>
      <c r="SOC2" s="300" t="s">
        <v>912</v>
      </c>
      <c r="SOD2" s="300"/>
      <c r="SOE2" s="300" t="s">
        <v>912</v>
      </c>
      <c r="SOF2" s="300"/>
      <c r="SOG2" s="300" t="s">
        <v>912</v>
      </c>
      <c r="SOH2" s="300"/>
      <c r="SOI2" s="300" t="s">
        <v>912</v>
      </c>
      <c r="SOJ2" s="300"/>
      <c r="SOK2" s="300" t="s">
        <v>912</v>
      </c>
      <c r="SOL2" s="300"/>
      <c r="SOM2" s="300" t="s">
        <v>912</v>
      </c>
      <c r="SON2" s="300"/>
      <c r="SOO2" s="300" t="s">
        <v>912</v>
      </c>
      <c r="SOP2" s="300"/>
      <c r="SOQ2" s="300" t="s">
        <v>912</v>
      </c>
      <c r="SOR2" s="300"/>
      <c r="SOS2" s="300" t="s">
        <v>912</v>
      </c>
      <c r="SOT2" s="300"/>
      <c r="SOU2" s="300" t="s">
        <v>912</v>
      </c>
      <c r="SOV2" s="300"/>
      <c r="SOW2" s="300" t="s">
        <v>912</v>
      </c>
      <c r="SOX2" s="300"/>
      <c r="SOY2" s="300" t="s">
        <v>912</v>
      </c>
      <c r="SOZ2" s="300"/>
      <c r="SPA2" s="300" t="s">
        <v>912</v>
      </c>
      <c r="SPB2" s="300"/>
      <c r="SPC2" s="300" t="s">
        <v>912</v>
      </c>
      <c r="SPD2" s="300"/>
      <c r="SPE2" s="300" t="s">
        <v>912</v>
      </c>
      <c r="SPF2" s="300"/>
      <c r="SPG2" s="300" t="s">
        <v>912</v>
      </c>
      <c r="SPH2" s="300"/>
      <c r="SPI2" s="300" t="s">
        <v>912</v>
      </c>
      <c r="SPJ2" s="300"/>
      <c r="SPK2" s="300" t="s">
        <v>912</v>
      </c>
      <c r="SPL2" s="300"/>
      <c r="SPM2" s="300" t="s">
        <v>912</v>
      </c>
      <c r="SPN2" s="300"/>
      <c r="SPO2" s="300" t="s">
        <v>912</v>
      </c>
      <c r="SPP2" s="300"/>
      <c r="SPQ2" s="300" t="s">
        <v>912</v>
      </c>
      <c r="SPR2" s="300"/>
      <c r="SPS2" s="300" t="s">
        <v>912</v>
      </c>
      <c r="SPT2" s="300"/>
      <c r="SPU2" s="300" t="s">
        <v>912</v>
      </c>
      <c r="SPV2" s="300"/>
      <c r="SPW2" s="300" t="s">
        <v>912</v>
      </c>
      <c r="SPX2" s="300"/>
      <c r="SPY2" s="300" t="s">
        <v>912</v>
      </c>
      <c r="SPZ2" s="300"/>
      <c r="SQA2" s="300" t="s">
        <v>912</v>
      </c>
      <c r="SQB2" s="300"/>
      <c r="SQC2" s="300" t="s">
        <v>912</v>
      </c>
      <c r="SQD2" s="300"/>
      <c r="SQE2" s="300" t="s">
        <v>912</v>
      </c>
      <c r="SQF2" s="300"/>
      <c r="SQG2" s="300" t="s">
        <v>912</v>
      </c>
      <c r="SQH2" s="300"/>
      <c r="SQI2" s="300" t="s">
        <v>912</v>
      </c>
      <c r="SQJ2" s="300"/>
      <c r="SQK2" s="300" t="s">
        <v>912</v>
      </c>
      <c r="SQL2" s="300"/>
      <c r="SQM2" s="300" t="s">
        <v>912</v>
      </c>
      <c r="SQN2" s="300"/>
      <c r="SQO2" s="300" t="s">
        <v>912</v>
      </c>
      <c r="SQP2" s="300"/>
      <c r="SQQ2" s="300" t="s">
        <v>912</v>
      </c>
      <c r="SQR2" s="300"/>
      <c r="SQS2" s="300" t="s">
        <v>912</v>
      </c>
      <c r="SQT2" s="300"/>
      <c r="SQU2" s="300" t="s">
        <v>912</v>
      </c>
      <c r="SQV2" s="300"/>
      <c r="SQW2" s="300" t="s">
        <v>912</v>
      </c>
      <c r="SQX2" s="300"/>
      <c r="SQY2" s="300" t="s">
        <v>912</v>
      </c>
      <c r="SQZ2" s="300"/>
      <c r="SRA2" s="300" t="s">
        <v>912</v>
      </c>
      <c r="SRB2" s="300"/>
      <c r="SRC2" s="300" t="s">
        <v>912</v>
      </c>
      <c r="SRD2" s="300"/>
      <c r="SRE2" s="300" t="s">
        <v>912</v>
      </c>
      <c r="SRF2" s="300"/>
      <c r="SRG2" s="300" t="s">
        <v>912</v>
      </c>
      <c r="SRH2" s="300"/>
      <c r="SRI2" s="300" t="s">
        <v>912</v>
      </c>
      <c r="SRJ2" s="300"/>
      <c r="SRK2" s="300" t="s">
        <v>912</v>
      </c>
      <c r="SRL2" s="300"/>
      <c r="SRM2" s="300" t="s">
        <v>912</v>
      </c>
      <c r="SRN2" s="300"/>
      <c r="SRO2" s="300" t="s">
        <v>912</v>
      </c>
      <c r="SRP2" s="300"/>
      <c r="SRQ2" s="300" t="s">
        <v>912</v>
      </c>
      <c r="SRR2" s="300"/>
      <c r="SRS2" s="300" t="s">
        <v>912</v>
      </c>
      <c r="SRT2" s="300"/>
      <c r="SRU2" s="300" t="s">
        <v>912</v>
      </c>
      <c r="SRV2" s="300"/>
      <c r="SRW2" s="300" t="s">
        <v>912</v>
      </c>
      <c r="SRX2" s="300"/>
      <c r="SRY2" s="300" t="s">
        <v>912</v>
      </c>
      <c r="SRZ2" s="300"/>
      <c r="SSA2" s="300" t="s">
        <v>912</v>
      </c>
      <c r="SSB2" s="300"/>
      <c r="SSC2" s="300" t="s">
        <v>912</v>
      </c>
      <c r="SSD2" s="300"/>
      <c r="SSE2" s="300" t="s">
        <v>912</v>
      </c>
      <c r="SSF2" s="300"/>
      <c r="SSG2" s="300" t="s">
        <v>912</v>
      </c>
      <c r="SSH2" s="300"/>
      <c r="SSI2" s="300" t="s">
        <v>912</v>
      </c>
      <c r="SSJ2" s="300"/>
      <c r="SSK2" s="300" t="s">
        <v>912</v>
      </c>
      <c r="SSL2" s="300"/>
      <c r="SSM2" s="300" t="s">
        <v>912</v>
      </c>
      <c r="SSN2" s="300"/>
      <c r="SSO2" s="300" t="s">
        <v>912</v>
      </c>
      <c r="SSP2" s="300"/>
      <c r="SSQ2" s="300" t="s">
        <v>912</v>
      </c>
      <c r="SSR2" s="300"/>
      <c r="SSS2" s="300" t="s">
        <v>912</v>
      </c>
      <c r="SST2" s="300"/>
      <c r="SSU2" s="300" t="s">
        <v>912</v>
      </c>
      <c r="SSV2" s="300"/>
      <c r="SSW2" s="300" t="s">
        <v>912</v>
      </c>
      <c r="SSX2" s="300"/>
      <c r="SSY2" s="300" t="s">
        <v>912</v>
      </c>
      <c r="SSZ2" s="300"/>
      <c r="STA2" s="300" t="s">
        <v>912</v>
      </c>
      <c r="STB2" s="300"/>
      <c r="STC2" s="300" t="s">
        <v>912</v>
      </c>
      <c r="STD2" s="300"/>
      <c r="STE2" s="300" t="s">
        <v>912</v>
      </c>
      <c r="STF2" s="300"/>
      <c r="STG2" s="300" t="s">
        <v>912</v>
      </c>
      <c r="STH2" s="300"/>
      <c r="STI2" s="300" t="s">
        <v>912</v>
      </c>
      <c r="STJ2" s="300"/>
      <c r="STK2" s="300" t="s">
        <v>912</v>
      </c>
      <c r="STL2" s="300"/>
      <c r="STM2" s="300" t="s">
        <v>912</v>
      </c>
      <c r="STN2" s="300"/>
      <c r="STO2" s="300" t="s">
        <v>912</v>
      </c>
      <c r="STP2" s="300"/>
      <c r="STQ2" s="300" t="s">
        <v>912</v>
      </c>
      <c r="STR2" s="300"/>
      <c r="STS2" s="300" t="s">
        <v>912</v>
      </c>
      <c r="STT2" s="300"/>
      <c r="STU2" s="300" t="s">
        <v>912</v>
      </c>
      <c r="STV2" s="300"/>
      <c r="STW2" s="300" t="s">
        <v>912</v>
      </c>
      <c r="STX2" s="300"/>
      <c r="STY2" s="300" t="s">
        <v>912</v>
      </c>
      <c r="STZ2" s="300"/>
      <c r="SUA2" s="300" t="s">
        <v>912</v>
      </c>
      <c r="SUB2" s="300"/>
      <c r="SUC2" s="300" t="s">
        <v>912</v>
      </c>
      <c r="SUD2" s="300"/>
      <c r="SUE2" s="300" t="s">
        <v>912</v>
      </c>
      <c r="SUF2" s="300"/>
      <c r="SUG2" s="300" t="s">
        <v>912</v>
      </c>
      <c r="SUH2" s="300"/>
      <c r="SUI2" s="300" t="s">
        <v>912</v>
      </c>
      <c r="SUJ2" s="300"/>
      <c r="SUK2" s="300" t="s">
        <v>912</v>
      </c>
      <c r="SUL2" s="300"/>
      <c r="SUM2" s="300" t="s">
        <v>912</v>
      </c>
      <c r="SUN2" s="300"/>
      <c r="SUO2" s="300" t="s">
        <v>912</v>
      </c>
      <c r="SUP2" s="300"/>
      <c r="SUQ2" s="300" t="s">
        <v>912</v>
      </c>
      <c r="SUR2" s="300"/>
      <c r="SUS2" s="300" t="s">
        <v>912</v>
      </c>
      <c r="SUT2" s="300"/>
      <c r="SUU2" s="300" t="s">
        <v>912</v>
      </c>
      <c r="SUV2" s="300"/>
      <c r="SUW2" s="300" t="s">
        <v>912</v>
      </c>
      <c r="SUX2" s="300"/>
      <c r="SUY2" s="300" t="s">
        <v>912</v>
      </c>
      <c r="SUZ2" s="300"/>
      <c r="SVA2" s="300" t="s">
        <v>912</v>
      </c>
      <c r="SVB2" s="300"/>
      <c r="SVC2" s="300" t="s">
        <v>912</v>
      </c>
      <c r="SVD2" s="300"/>
      <c r="SVE2" s="300" t="s">
        <v>912</v>
      </c>
      <c r="SVF2" s="300"/>
      <c r="SVG2" s="300" t="s">
        <v>912</v>
      </c>
      <c r="SVH2" s="300"/>
      <c r="SVI2" s="300" t="s">
        <v>912</v>
      </c>
      <c r="SVJ2" s="300"/>
      <c r="SVK2" s="300" t="s">
        <v>912</v>
      </c>
      <c r="SVL2" s="300"/>
      <c r="SVM2" s="300" t="s">
        <v>912</v>
      </c>
      <c r="SVN2" s="300"/>
      <c r="SVO2" s="300" t="s">
        <v>912</v>
      </c>
      <c r="SVP2" s="300"/>
      <c r="SVQ2" s="300" t="s">
        <v>912</v>
      </c>
      <c r="SVR2" s="300"/>
      <c r="SVS2" s="300" t="s">
        <v>912</v>
      </c>
      <c r="SVT2" s="300"/>
      <c r="SVU2" s="300" t="s">
        <v>912</v>
      </c>
      <c r="SVV2" s="300"/>
      <c r="SVW2" s="300" t="s">
        <v>912</v>
      </c>
      <c r="SVX2" s="300"/>
      <c r="SVY2" s="300" t="s">
        <v>912</v>
      </c>
      <c r="SVZ2" s="300"/>
      <c r="SWA2" s="300" t="s">
        <v>912</v>
      </c>
      <c r="SWB2" s="300"/>
      <c r="SWC2" s="300" t="s">
        <v>912</v>
      </c>
      <c r="SWD2" s="300"/>
      <c r="SWE2" s="300" t="s">
        <v>912</v>
      </c>
      <c r="SWF2" s="300"/>
      <c r="SWG2" s="300" t="s">
        <v>912</v>
      </c>
      <c r="SWH2" s="300"/>
      <c r="SWI2" s="300" t="s">
        <v>912</v>
      </c>
      <c r="SWJ2" s="300"/>
      <c r="SWK2" s="300" t="s">
        <v>912</v>
      </c>
      <c r="SWL2" s="300"/>
      <c r="SWM2" s="300" t="s">
        <v>912</v>
      </c>
      <c r="SWN2" s="300"/>
      <c r="SWO2" s="300" t="s">
        <v>912</v>
      </c>
      <c r="SWP2" s="300"/>
      <c r="SWQ2" s="300" t="s">
        <v>912</v>
      </c>
      <c r="SWR2" s="300"/>
      <c r="SWS2" s="300" t="s">
        <v>912</v>
      </c>
      <c r="SWT2" s="300"/>
      <c r="SWU2" s="300" t="s">
        <v>912</v>
      </c>
      <c r="SWV2" s="300"/>
      <c r="SWW2" s="300" t="s">
        <v>912</v>
      </c>
      <c r="SWX2" s="300"/>
      <c r="SWY2" s="300" t="s">
        <v>912</v>
      </c>
      <c r="SWZ2" s="300"/>
      <c r="SXA2" s="300" t="s">
        <v>912</v>
      </c>
      <c r="SXB2" s="300"/>
      <c r="SXC2" s="300" t="s">
        <v>912</v>
      </c>
      <c r="SXD2" s="300"/>
      <c r="SXE2" s="300" t="s">
        <v>912</v>
      </c>
      <c r="SXF2" s="300"/>
      <c r="SXG2" s="300" t="s">
        <v>912</v>
      </c>
      <c r="SXH2" s="300"/>
      <c r="SXI2" s="300" t="s">
        <v>912</v>
      </c>
      <c r="SXJ2" s="300"/>
      <c r="SXK2" s="300" t="s">
        <v>912</v>
      </c>
      <c r="SXL2" s="300"/>
      <c r="SXM2" s="300" t="s">
        <v>912</v>
      </c>
      <c r="SXN2" s="300"/>
      <c r="SXO2" s="300" t="s">
        <v>912</v>
      </c>
      <c r="SXP2" s="300"/>
      <c r="SXQ2" s="300" t="s">
        <v>912</v>
      </c>
      <c r="SXR2" s="300"/>
      <c r="SXS2" s="300" t="s">
        <v>912</v>
      </c>
      <c r="SXT2" s="300"/>
      <c r="SXU2" s="300" t="s">
        <v>912</v>
      </c>
      <c r="SXV2" s="300"/>
      <c r="SXW2" s="300" t="s">
        <v>912</v>
      </c>
      <c r="SXX2" s="300"/>
      <c r="SXY2" s="300" t="s">
        <v>912</v>
      </c>
      <c r="SXZ2" s="300"/>
      <c r="SYA2" s="300" t="s">
        <v>912</v>
      </c>
      <c r="SYB2" s="300"/>
      <c r="SYC2" s="300" t="s">
        <v>912</v>
      </c>
      <c r="SYD2" s="300"/>
      <c r="SYE2" s="300" t="s">
        <v>912</v>
      </c>
      <c r="SYF2" s="300"/>
      <c r="SYG2" s="300" t="s">
        <v>912</v>
      </c>
      <c r="SYH2" s="300"/>
      <c r="SYI2" s="300" t="s">
        <v>912</v>
      </c>
      <c r="SYJ2" s="300"/>
      <c r="SYK2" s="300" t="s">
        <v>912</v>
      </c>
      <c r="SYL2" s="300"/>
      <c r="SYM2" s="300" t="s">
        <v>912</v>
      </c>
      <c r="SYN2" s="300"/>
      <c r="SYO2" s="300" t="s">
        <v>912</v>
      </c>
      <c r="SYP2" s="300"/>
      <c r="SYQ2" s="300" t="s">
        <v>912</v>
      </c>
      <c r="SYR2" s="300"/>
      <c r="SYS2" s="300" t="s">
        <v>912</v>
      </c>
      <c r="SYT2" s="300"/>
      <c r="SYU2" s="300" t="s">
        <v>912</v>
      </c>
      <c r="SYV2" s="300"/>
      <c r="SYW2" s="300" t="s">
        <v>912</v>
      </c>
      <c r="SYX2" s="300"/>
      <c r="SYY2" s="300" t="s">
        <v>912</v>
      </c>
      <c r="SYZ2" s="300"/>
      <c r="SZA2" s="300" t="s">
        <v>912</v>
      </c>
      <c r="SZB2" s="300"/>
      <c r="SZC2" s="300" t="s">
        <v>912</v>
      </c>
      <c r="SZD2" s="300"/>
      <c r="SZE2" s="300" t="s">
        <v>912</v>
      </c>
      <c r="SZF2" s="300"/>
      <c r="SZG2" s="300" t="s">
        <v>912</v>
      </c>
      <c r="SZH2" s="300"/>
      <c r="SZI2" s="300" t="s">
        <v>912</v>
      </c>
      <c r="SZJ2" s="300"/>
      <c r="SZK2" s="300" t="s">
        <v>912</v>
      </c>
      <c r="SZL2" s="300"/>
      <c r="SZM2" s="300" t="s">
        <v>912</v>
      </c>
      <c r="SZN2" s="300"/>
      <c r="SZO2" s="300" t="s">
        <v>912</v>
      </c>
      <c r="SZP2" s="300"/>
      <c r="SZQ2" s="300" t="s">
        <v>912</v>
      </c>
      <c r="SZR2" s="300"/>
      <c r="SZS2" s="300" t="s">
        <v>912</v>
      </c>
      <c r="SZT2" s="300"/>
      <c r="SZU2" s="300" t="s">
        <v>912</v>
      </c>
      <c r="SZV2" s="300"/>
      <c r="SZW2" s="300" t="s">
        <v>912</v>
      </c>
      <c r="SZX2" s="300"/>
      <c r="SZY2" s="300" t="s">
        <v>912</v>
      </c>
      <c r="SZZ2" s="300"/>
      <c r="TAA2" s="300" t="s">
        <v>912</v>
      </c>
      <c r="TAB2" s="300"/>
      <c r="TAC2" s="300" t="s">
        <v>912</v>
      </c>
      <c r="TAD2" s="300"/>
      <c r="TAE2" s="300" t="s">
        <v>912</v>
      </c>
      <c r="TAF2" s="300"/>
      <c r="TAG2" s="300" t="s">
        <v>912</v>
      </c>
      <c r="TAH2" s="300"/>
      <c r="TAI2" s="300" t="s">
        <v>912</v>
      </c>
      <c r="TAJ2" s="300"/>
      <c r="TAK2" s="300" t="s">
        <v>912</v>
      </c>
      <c r="TAL2" s="300"/>
      <c r="TAM2" s="300" t="s">
        <v>912</v>
      </c>
      <c r="TAN2" s="300"/>
      <c r="TAO2" s="300" t="s">
        <v>912</v>
      </c>
      <c r="TAP2" s="300"/>
      <c r="TAQ2" s="300" t="s">
        <v>912</v>
      </c>
      <c r="TAR2" s="300"/>
      <c r="TAS2" s="300" t="s">
        <v>912</v>
      </c>
      <c r="TAT2" s="300"/>
      <c r="TAU2" s="300" t="s">
        <v>912</v>
      </c>
      <c r="TAV2" s="300"/>
      <c r="TAW2" s="300" t="s">
        <v>912</v>
      </c>
      <c r="TAX2" s="300"/>
      <c r="TAY2" s="300" t="s">
        <v>912</v>
      </c>
      <c r="TAZ2" s="300"/>
      <c r="TBA2" s="300" t="s">
        <v>912</v>
      </c>
      <c r="TBB2" s="300"/>
      <c r="TBC2" s="300" t="s">
        <v>912</v>
      </c>
      <c r="TBD2" s="300"/>
      <c r="TBE2" s="300" t="s">
        <v>912</v>
      </c>
      <c r="TBF2" s="300"/>
      <c r="TBG2" s="300" t="s">
        <v>912</v>
      </c>
      <c r="TBH2" s="300"/>
      <c r="TBI2" s="300" t="s">
        <v>912</v>
      </c>
      <c r="TBJ2" s="300"/>
      <c r="TBK2" s="300" t="s">
        <v>912</v>
      </c>
      <c r="TBL2" s="300"/>
      <c r="TBM2" s="300" t="s">
        <v>912</v>
      </c>
      <c r="TBN2" s="300"/>
      <c r="TBO2" s="300" t="s">
        <v>912</v>
      </c>
      <c r="TBP2" s="300"/>
      <c r="TBQ2" s="300" t="s">
        <v>912</v>
      </c>
      <c r="TBR2" s="300"/>
      <c r="TBS2" s="300" t="s">
        <v>912</v>
      </c>
      <c r="TBT2" s="300"/>
      <c r="TBU2" s="300" t="s">
        <v>912</v>
      </c>
      <c r="TBV2" s="300"/>
      <c r="TBW2" s="300" t="s">
        <v>912</v>
      </c>
      <c r="TBX2" s="300"/>
      <c r="TBY2" s="300" t="s">
        <v>912</v>
      </c>
      <c r="TBZ2" s="300"/>
      <c r="TCA2" s="300" t="s">
        <v>912</v>
      </c>
      <c r="TCB2" s="300"/>
      <c r="TCC2" s="300" t="s">
        <v>912</v>
      </c>
      <c r="TCD2" s="300"/>
      <c r="TCE2" s="300" t="s">
        <v>912</v>
      </c>
      <c r="TCF2" s="300"/>
      <c r="TCG2" s="300" t="s">
        <v>912</v>
      </c>
      <c r="TCH2" s="300"/>
      <c r="TCI2" s="300" t="s">
        <v>912</v>
      </c>
      <c r="TCJ2" s="300"/>
      <c r="TCK2" s="300" t="s">
        <v>912</v>
      </c>
      <c r="TCL2" s="300"/>
      <c r="TCM2" s="300" t="s">
        <v>912</v>
      </c>
      <c r="TCN2" s="300"/>
      <c r="TCO2" s="300" t="s">
        <v>912</v>
      </c>
      <c r="TCP2" s="300"/>
      <c r="TCQ2" s="300" t="s">
        <v>912</v>
      </c>
      <c r="TCR2" s="300"/>
      <c r="TCS2" s="300" t="s">
        <v>912</v>
      </c>
      <c r="TCT2" s="300"/>
      <c r="TCU2" s="300" t="s">
        <v>912</v>
      </c>
      <c r="TCV2" s="300"/>
      <c r="TCW2" s="300" t="s">
        <v>912</v>
      </c>
      <c r="TCX2" s="300"/>
      <c r="TCY2" s="300" t="s">
        <v>912</v>
      </c>
      <c r="TCZ2" s="300"/>
      <c r="TDA2" s="300" t="s">
        <v>912</v>
      </c>
      <c r="TDB2" s="300"/>
      <c r="TDC2" s="300" t="s">
        <v>912</v>
      </c>
      <c r="TDD2" s="300"/>
      <c r="TDE2" s="300" t="s">
        <v>912</v>
      </c>
      <c r="TDF2" s="300"/>
      <c r="TDG2" s="300" t="s">
        <v>912</v>
      </c>
      <c r="TDH2" s="300"/>
      <c r="TDI2" s="300" t="s">
        <v>912</v>
      </c>
      <c r="TDJ2" s="300"/>
      <c r="TDK2" s="300" t="s">
        <v>912</v>
      </c>
      <c r="TDL2" s="300"/>
      <c r="TDM2" s="300" t="s">
        <v>912</v>
      </c>
      <c r="TDN2" s="300"/>
      <c r="TDO2" s="300" t="s">
        <v>912</v>
      </c>
      <c r="TDP2" s="300"/>
      <c r="TDQ2" s="300" t="s">
        <v>912</v>
      </c>
      <c r="TDR2" s="300"/>
      <c r="TDS2" s="300" t="s">
        <v>912</v>
      </c>
      <c r="TDT2" s="300"/>
      <c r="TDU2" s="300" t="s">
        <v>912</v>
      </c>
      <c r="TDV2" s="300"/>
      <c r="TDW2" s="300" t="s">
        <v>912</v>
      </c>
      <c r="TDX2" s="300"/>
      <c r="TDY2" s="300" t="s">
        <v>912</v>
      </c>
      <c r="TDZ2" s="300"/>
      <c r="TEA2" s="300" t="s">
        <v>912</v>
      </c>
      <c r="TEB2" s="300"/>
      <c r="TEC2" s="300" t="s">
        <v>912</v>
      </c>
      <c r="TED2" s="300"/>
      <c r="TEE2" s="300" t="s">
        <v>912</v>
      </c>
      <c r="TEF2" s="300"/>
      <c r="TEG2" s="300" t="s">
        <v>912</v>
      </c>
      <c r="TEH2" s="300"/>
      <c r="TEI2" s="300" t="s">
        <v>912</v>
      </c>
      <c r="TEJ2" s="300"/>
      <c r="TEK2" s="300" t="s">
        <v>912</v>
      </c>
      <c r="TEL2" s="300"/>
      <c r="TEM2" s="300" t="s">
        <v>912</v>
      </c>
      <c r="TEN2" s="300"/>
      <c r="TEO2" s="300" t="s">
        <v>912</v>
      </c>
      <c r="TEP2" s="300"/>
      <c r="TEQ2" s="300" t="s">
        <v>912</v>
      </c>
      <c r="TER2" s="300"/>
      <c r="TES2" s="300" t="s">
        <v>912</v>
      </c>
      <c r="TET2" s="300"/>
      <c r="TEU2" s="300" t="s">
        <v>912</v>
      </c>
      <c r="TEV2" s="300"/>
      <c r="TEW2" s="300" t="s">
        <v>912</v>
      </c>
      <c r="TEX2" s="300"/>
      <c r="TEY2" s="300" t="s">
        <v>912</v>
      </c>
      <c r="TEZ2" s="300"/>
      <c r="TFA2" s="300" t="s">
        <v>912</v>
      </c>
      <c r="TFB2" s="300"/>
      <c r="TFC2" s="300" t="s">
        <v>912</v>
      </c>
      <c r="TFD2" s="300"/>
      <c r="TFE2" s="300" t="s">
        <v>912</v>
      </c>
      <c r="TFF2" s="300"/>
      <c r="TFG2" s="300" t="s">
        <v>912</v>
      </c>
      <c r="TFH2" s="300"/>
      <c r="TFI2" s="300" t="s">
        <v>912</v>
      </c>
      <c r="TFJ2" s="300"/>
      <c r="TFK2" s="300" t="s">
        <v>912</v>
      </c>
      <c r="TFL2" s="300"/>
      <c r="TFM2" s="300" t="s">
        <v>912</v>
      </c>
      <c r="TFN2" s="300"/>
      <c r="TFO2" s="300" t="s">
        <v>912</v>
      </c>
      <c r="TFP2" s="300"/>
      <c r="TFQ2" s="300" t="s">
        <v>912</v>
      </c>
      <c r="TFR2" s="300"/>
      <c r="TFS2" s="300" t="s">
        <v>912</v>
      </c>
      <c r="TFT2" s="300"/>
      <c r="TFU2" s="300" t="s">
        <v>912</v>
      </c>
      <c r="TFV2" s="300"/>
      <c r="TFW2" s="300" t="s">
        <v>912</v>
      </c>
      <c r="TFX2" s="300"/>
      <c r="TFY2" s="300" t="s">
        <v>912</v>
      </c>
      <c r="TFZ2" s="300"/>
      <c r="TGA2" s="300" t="s">
        <v>912</v>
      </c>
      <c r="TGB2" s="300"/>
      <c r="TGC2" s="300" t="s">
        <v>912</v>
      </c>
      <c r="TGD2" s="300"/>
      <c r="TGE2" s="300" t="s">
        <v>912</v>
      </c>
      <c r="TGF2" s="300"/>
      <c r="TGG2" s="300" t="s">
        <v>912</v>
      </c>
      <c r="TGH2" s="300"/>
      <c r="TGI2" s="300" t="s">
        <v>912</v>
      </c>
      <c r="TGJ2" s="300"/>
      <c r="TGK2" s="300" t="s">
        <v>912</v>
      </c>
      <c r="TGL2" s="300"/>
      <c r="TGM2" s="300" t="s">
        <v>912</v>
      </c>
      <c r="TGN2" s="300"/>
      <c r="TGO2" s="300" t="s">
        <v>912</v>
      </c>
      <c r="TGP2" s="300"/>
      <c r="TGQ2" s="300" t="s">
        <v>912</v>
      </c>
      <c r="TGR2" s="300"/>
      <c r="TGS2" s="300" t="s">
        <v>912</v>
      </c>
      <c r="TGT2" s="300"/>
      <c r="TGU2" s="300" t="s">
        <v>912</v>
      </c>
      <c r="TGV2" s="300"/>
      <c r="TGW2" s="300" t="s">
        <v>912</v>
      </c>
      <c r="TGX2" s="300"/>
      <c r="TGY2" s="300" t="s">
        <v>912</v>
      </c>
      <c r="TGZ2" s="300"/>
      <c r="THA2" s="300" t="s">
        <v>912</v>
      </c>
      <c r="THB2" s="300"/>
      <c r="THC2" s="300" t="s">
        <v>912</v>
      </c>
      <c r="THD2" s="300"/>
      <c r="THE2" s="300" t="s">
        <v>912</v>
      </c>
      <c r="THF2" s="300"/>
      <c r="THG2" s="300" t="s">
        <v>912</v>
      </c>
      <c r="THH2" s="300"/>
      <c r="THI2" s="300" t="s">
        <v>912</v>
      </c>
      <c r="THJ2" s="300"/>
      <c r="THK2" s="300" t="s">
        <v>912</v>
      </c>
      <c r="THL2" s="300"/>
      <c r="THM2" s="300" t="s">
        <v>912</v>
      </c>
      <c r="THN2" s="300"/>
      <c r="THO2" s="300" t="s">
        <v>912</v>
      </c>
      <c r="THP2" s="300"/>
      <c r="THQ2" s="300" t="s">
        <v>912</v>
      </c>
      <c r="THR2" s="300"/>
      <c r="THS2" s="300" t="s">
        <v>912</v>
      </c>
      <c r="THT2" s="300"/>
      <c r="THU2" s="300" t="s">
        <v>912</v>
      </c>
      <c r="THV2" s="300"/>
      <c r="THW2" s="300" t="s">
        <v>912</v>
      </c>
      <c r="THX2" s="300"/>
      <c r="THY2" s="300" t="s">
        <v>912</v>
      </c>
      <c r="THZ2" s="300"/>
      <c r="TIA2" s="300" t="s">
        <v>912</v>
      </c>
      <c r="TIB2" s="300"/>
      <c r="TIC2" s="300" t="s">
        <v>912</v>
      </c>
      <c r="TID2" s="300"/>
      <c r="TIE2" s="300" t="s">
        <v>912</v>
      </c>
      <c r="TIF2" s="300"/>
      <c r="TIG2" s="300" t="s">
        <v>912</v>
      </c>
      <c r="TIH2" s="300"/>
      <c r="TII2" s="300" t="s">
        <v>912</v>
      </c>
      <c r="TIJ2" s="300"/>
      <c r="TIK2" s="300" t="s">
        <v>912</v>
      </c>
      <c r="TIL2" s="300"/>
      <c r="TIM2" s="300" t="s">
        <v>912</v>
      </c>
      <c r="TIN2" s="300"/>
      <c r="TIO2" s="300" t="s">
        <v>912</v>
      </c>
      <c r="TIP2" s="300"/>
      <c r="TIQ2" s="300" t="s">
        <v>912</v>
      </c>
      <c r="TIR2" s="300"/>
      <c r="TIS2" s="300" t="s">
        <v>912</v>
      </c>
      <c r="TIT2" s="300"/>
      <c r="TIU2" s="300" t="s">
        <v>912</v>
      </c>
      <c r="TIV2" s="300"/>
      <c r="TIW2" s="300" t="s">
        <v>912</v>
      </c>
      <c r="TIX2" s="300"/>
      <c r="TIY2" s="300" t="s">
        <v>912</v>
      </c>
      <c r="TIZ2" s="300"/>
      <c r="TJA2" s="300" t="s">
        <v>912</v>
      </c>
      <c r="TJB2" s="300"/>
      <c r="TJC2" s="300" t="s">
        <v>912</v>
      </c>
      <c r="TJD2" s="300"/>
      <c r="TJE2" s="300" t="s">
        <v>912</v>
      </c>
      <c r="TJF2" s="300"/>
      <c r="TJG2" s="300" t="s">
        <v>912</v>
      </c>
      <c r="TJH2" s="300"/>
      <c r="TJI2" s="300" t="s">
        <v>912</v>
      </c>
      <c r="TJJ2" s="300"/>
      <c r="TJK2" s="300" t="s">
        <v>912</v>
      </c>
      <c r="TJL2" s="300"/>
      <c r="TJM2" s="300" t="s">
        <v>912</v>
      </c>
      <c r="TJN2" s="300"/>
      <c r="TJO2" s="300" t="s">
        <v>912</v>
      </c>
      <c r="TJP2" s="300"/>
      <c r="TJQ2" s="300" t="s">
        <v>912</v>
      </c>
      <c r="TJR2" s="300"/>
      <c r="TJS2" s="300" t="s">
        <v>912</v>
      </c>
      <c r="TJT2" s="300"/>
      <c r="TJU2" s="300" t="s">
        <v>912</v>
      </c>
      <c r="TJV2" s="300"/>
      <c r="TJW2" s="300" t="s">
        <v>912</v>
      </c>
      <c r="TJX2" s="300"/>
      <c r="TJY2" s="300" t="s">
        <v>912</v>
      </c>
      <c r="TJZ2" s="300"/>
      <c r="TKA2" s="300" t="s">
        <v>912</v>
      </c>
      <c r="TKB2" s="300"/>
      <c r="TKC2" s="300" t="s">
        <v>912</v>
      </c>
      <c r="TKD2" s="300"/>
      <c r="TKE2" s="300" t="s">
        <v>912</v>
      </c>
      <c r="TKF2" s="300"/>
      <c r="TKG2" s="300" t="s">
        <v>912</v>
      </c>
      <c r="TKH2" s="300"/>
      <c r="TKI2" s="300" t="s">
        <v>912</v>
      </c>
      <c r="TKJ2" s="300"/>
      <c r="TKK2" s="300" t="s">
        <v>912</v>
      </c>
      <c r="TKL2" s="300"/>
      <c r="TKM2" s="300" t="s">
        <v>912</v>
      </c>
      <c r="TKN2" s="300"/>
      <c r="TKO2" s="300" t="s">
        <v>912</v>
      </c>
      <c r="TKP2" s="300"/>
      <c r="TKQ2" s="300" t="s">
        <v>912</v>
      </c>
      <c r="TKR2" s="300"/>
      <c r="TKS2" s="300" t="s">
        <v>912</v>
      </c>
      <c r="TKT2" s="300"/>
      <c r="TKU2" s="300" t="s">
        <v>912</v>
      </c>
      <c r="TKV2" s="300"/>
      <c r="TKW2" s="300" t="s">
        <v>912</v>
      </c>
      <c r="TKX2" s="300"/>
      <c r="TKY2" s="300" t="s">
        <v>912</v>
      </c>
      <c r="TKZ2" s="300"/>
      <c r="TLA2" s="300" t="s">
        <v>912</v>
      </c>
      <c r="TLB2" s="300"/>
      <c r="TLC2" s="300" t="s">
        <v>912</v>
      </c>
      <c r="TLD2" s="300"/>
      <c r="TLE2" s="300" t="s">
        <v>912</v>
      </c>
      <c r="TLF2" s="300"/>
      <c r="TLG2" s="300" t="s">
        <v>912</v>
      </c>
      <c r="TLH2" s="300"/>
      <c r="TLI2" s="300" t="s">
        <v>912</v>
      </c>
      <c r="TLJ2" s="300"/>
      <c r="TLK2" s="300" t="s">
        <v>912</v>
      </c>
      <c r="TLL2" s="300"/>
      <c r="TLM2" s="300" t="s">
        <v>912</v>
      </c>
      <c r="TLN2" s="300"/>
      <c r="TLO2" s="300" t="s">
        <v>912</v>
      </c>
      <c r="TLP2" s="300"/>
      <c r="TLQ2" s="300" t="s">
        <v>912</v>
      </c>
      <c r="TLR2" s="300"/>
      <c r="TLS2" s="300" t="s">
        <v>912</v>
      </c>
      <c r="TLT2" s="300"/>
      <c r="TLU2" s="300" t="s">
        <v>912</v>
      </c>
      <c r="TLV2" s="300"/>
      <c r="TLW2" s="300" t="s">
        <v>912</v>
      </c>
      <c r="TLX2" s="300"/>
      <c r="TLY2" s="300" t="s">
        <v>912</v>
      </c>
      <c r="TLZ2" s="300"/>
      <c r="TMA2" s="300" t="s">
        <v>912</v>
      </c>
      <c r="TMB2" s="300"/>
      <c r="TMC2" s="300" t="s">
        <v>912</v>
      </c>
      <c r="TMD2" s="300"/>
      <c r="TME2" s="300" t="s">
        <v>912</v>
      </c>
      <c r="TMF2" s="300"/>
      <c r="TMG2" s="300" t="s">
        <v>912</v>
      </c>
      <c r="TMH2" s="300"/>
      <c r="TMI2" s="300" t="s">
        <v>912</v>
      </c>
      <c r="TMJ2" s="300"/>
      <c r="TMK2" s="300" t="s">
        <v>912</v>
      </c>
      <c r="TML2" s="300"/>
      <c r="TMM2" s="300" t="s">
        <v>912</v>
      </c>
      <c r="TMN2" s="300"/>
      <c r="TMO2" s="300" t="s">
        <v>912</v>
      </c>
      <c r="TMP2" s="300"/>
      <c r="TMQ2" s="300" t="s">
        <v>912</v>
      </c>
      <c r="TMR2" s="300"/>
      <c r="TMS2" s="300" t="s">
        <v>912</v>
      </c>
      <c r="TMT2" s="300"/>
      <c r="TMU2" s="300" t="s">
        <v>912</v>
      </c>
      <c r="TMV2" s="300"/>
      <c r="TMW2" s="300" t="s">
        <v>912</v>
      </c>
      <c r="TMX2" s="300"/>
      <c r="TMY2" s="300" t="s">
        <v>912</v>
      </c>
      <c r="TMZ2" s="300"/>
      <c r="TNA2" s="300" t="s">
        <v>912</v>
      </c>
      <c r="TNB2" s="300"/>
      <c r="TNC2" s="300" t="s">
        <v>912</v>
      </c>
      <c r="TND2" s="300"/>
      <c r="TNE2" s="300" t="s">
        <v>912</v>
      </c>
      <c r="TNF2" s="300"/>
      <c r="TNG2" s="300" t="s">
        <v>912</v>
      </c>
      <c r="TNH2" s="300"/>
      <c r="TNI2" s="300" t="s">
        <v>912</v>
      </c>
      <c r="TNJ2" s="300"/>
      <c r="TNK2" s="300" t="s">
        <v>912</v>
      </c>
      <c r="TNL2" s="300"/>
      <c r="TNM2" s="300" t="s">
        <v>912</v>
      </c>
      <c r="TNN2" s="300"/>
      <c r="TNO2" s="300" t="s">
        <v>912</v>
      </c>
      <c r="TNP2" s="300"/>
      <c r="TNQ2" s="300" t="s">
        <v>912</v>
      </c>
      <c r="TNR2" s="300"/>
      <c r="TNS2" s="300" t="s">
        <v>912</v>
      </c>
      <c r="TNT2" s="300"/>
      <c r="TNU2" s="300" t="s">
        <v>912</v>
      </c>
      <c r="TNV2" s="300"/>
      <c r="TNW2" s="300" t="s">
        <v>912</v>
      </c>
      <c r="TNX2" s="300"/>
      <c r="TNY2" s="300" t="s">
        <v>912</v>
      </c>
      <c r="TNZ2" s="300"/>
      <c r="TOA2" s="300" t="s">
        <v>912</v>
      </c>
      <c r="TOB2" s="300"/>
      <c r="TOC2" s="300" t="s">
        <v>912</v>
      </c>
      <c r="TOD2" s="300"/>
      <c r="TOE2" s="300" t="s">
        <v>912</v>
      </c>
      <c r="TOF2" s="300"/>
      <c r="TOG2" s="300" t="s">
        <v>912</v>
      </c>
      <c r="TOH2" s="300"/>
      <c r="TOI2" s="300" t="s">
        <v>912</v>
      </c>
      <c r="TOJ2" s="300"/>
      <c r="TOK2" s="300" t="s">
        <v>912</v>
      </c>
      <c r="TOL2" s="300"/>
      <c r="TOM2" s="300" t="s">
        <v>912</v>
      </c>
      <c r="TON2" s="300"/>
      <c r="TOO2" s="300" t="s">
        <v>912</v>
      </c>
      <c r="TOP2" s="300"/>
      <c r="TOQ2" s="300" t="s">
        <v>912</v>
      </c>
      <c r="TOR2" s="300"/>
      <c r="TOS2" s="300" t="s">
        <v>912</v>
      </c>
      <c r="TOT2" s="300"/>
      <c r="TOU2" s="300" t="s">
        <v>912</v>
      </c>
      <c r="TOV2" s="300"/>
      <c r="TOW2" s="300" t="s">
        <v>912</v>
      </c>
      <c r="TOX2" s="300"/>
      <c r="TOY2" s="300" t="s">
        <v>912</v>
      </c>
      <c r="TOZ2" s="300"/>
      <c r="TPA2" s="300" t="s">
        <v>912</v>
      </c>
      <c r="TPB2" s="300"/>
      <c r="TPC2" s="300" t="s">
        <v>912</v>
      </c>
      <c r="TPD2" s="300"/>
      <c r="TPE2" s="300" t="s">
        <v>912</v>
      </c>
      <c r="TPF2" s="300"/>
      <c r="TPG2" s="300" t="s">
        <v>912</v>
      </c>
      <c r="TPH2" s="300"/>
      <c r="TPI2" s="300" t="s">
        <v>912</v>
      </c>
      <c r="TPJ2" s="300"/>
      <c r="TPK2" s="300" t="s">
        <v>912</v>
      </c>
      <c r="TPL2" s="300"/>
      <c r="TPM2" s="300" t="s">
        <v>912</v>
      </c>
      <c r="TPN2" s="300"/>
      <c r="TPO2" s="300" t="s">
        <v>912</v>
      </c>
      <c r="TPP2" s="300"/>
      <c r="TPQ2" s="300" t="s">
        <v>912</v>
      </c>
      <c r="TPR2" s="300"/>
      <c r="TPS2" s="300" t="s">
        <v>912</v>
      </c>
      <c r="TPT2" s="300"/>
      <c r="TPU2" s="300" t="s">
        <v>912</v>
      </c>
      <c r="TPV2" s="300"/>
      <c r="TPW2" s="300" t="s">
        <v>912</v>
      </c>
      <c r="TPX2" s="300"/>
      <c r="TPY2" s="300" t="s">
        <v>912</v>
      </c>
      <c r="TPZ2" s="300"/>
      <c r="TQA2" s="300" t="s">
        <v>912</v>
      </c>
      <c r="TQB2" s="300"/>
      <c r="TQC2" s="300" t="s">
        <v>912</v>
      </c>
      <c r="TQD2" s="300"/>
      <c r="TQE2" s="300" t="s">
        <v>912</v>
      </c>
      <c r="TQF2" s="300"/>
      <c r="TQG2" s="300" t="s">
        <v>912</v>
      </c>
      <c r="TQH2" s="300"/>
      <c r="TQI2" s="300" t="s">
        <v>912</v>
      </c>
      <c r="TQJ2" s="300"/>
      <c r="TQK2" s="300" t="s">
        <v>912</v>
      </c>
      <c r="TQL2" s="300"/>
      <c r="TQM2" s="300" t="s">
        <v>912</v>
      </c>
      <c r="TQN2" s="300"/>
      <c r="TQO2" s="300" t="s">
        <v>912</v>
      </c>
      <c r="TQP2" s="300"/>
      <c r="TQQ2" s="300" t="s">
        <v>912</v>
      </c>
      <c r="TQR2" s="300"/>
      <c r="TQS2" s="300" t="s">
        <v>912</v>
      </c>
      <c r="TQT2" s="300"/>
      <c r="TQU2" s="300" t="s">
        <v>912</v>
      </c>
      <c r="TQV2" s="300"/>
      <c r="TQW2" s="300" t="s">
        <v>912</v>
      </c>
      <c r="TQX2" s="300"/>
      <c r="TQY2" s="300" t="s">
        <v>912</v>
      </c>
      <c r="TQZ2" s="300"/>
      <c r="TRA2" s="300" t="s">
        <v>912</v>
      </c>
      <c r="TRB2" s="300"/>
      <c r="TRC2" s="300" t="s">
        <v>912</v>
      </c>
      <c r="TRD2" s="300"/>
      <c r="TRE2" s="300" t="s">
        <v>912</v>
      </c>
      <c r="TRF2" s="300"/>
      <c r="TRG2" s="300" t="s">
        <v>912</v>
      </c>
      <c r="TRH2" s="300"/>
      <c r="TRI2" s="300" t="s">
        <v>912</v>
      </c>
      <c r="TRJ2" s="300"/>
      <c r="TRK2" s="300" t="s">
        <v>912</v>
      </c>
      <c r="TRL2" s="300"/>
      <c r="TRM2" s="300" t="s">
        <v>912</v>
      </c>
      <c r="TRN2" s="300"/>
      <c r="TRO2" s="300" t="s">
        <v>912</v>
      </c>
      <c r="TRP2" s="300"/>
      <c r="TRQ2" s="300" t="s">
        <v>912</v>
      </c>
      <c r="TRR2" s="300"/>
      <c r="TRS2" s="300" t="s">
        <v>912</v>
      </c>
      <c r="TRT2" s="300"/>
      <c r="TRU2" s="300" t="s">
        <v>912</v>
      </c>
      <c r="TRV2" s="300"/>
      <c r="TRW2" s="300" t="s">
        <v>912</v>
      </c>
      <c r="TRX2" s="300"/>
      <c r="TRY2" s="300" t="s">
        <v>912</v>
      </c>
      <c r="TRZ2" s="300"/>
      <c r="TSA2" s="300" t="s">
        <v>912</v>
      </c>
      <c r="TSB2" s="300"/>
      <c r="TSC2" s="300" t="s">
        <v>912</v>
      </c>
      <c r="TSD2" s="300"/>
      <c r="TSE2" s="300" t="s">
        <v>912</v>
      </c>
      <c r="TSF2" s="300"/>
      <c r="TSG2" s="300" t="s">
        <v>912</v>
      </c>
      <c r="TSH2" s="300"/>
      <c r="TSI2" s="300" t="s">
        <v>912</v>
      </c>
      <c r="TSJ2" s="300"/>
      <c r="TSK2" s="300" t="s">
        <v>912</v>
      </c>
      <c r="TSL2" s="300"/>
      <c r="TSM2" s="300" t="s">
        <v>912</v>
      </c>
      <c r="TSN2" s="300"/>
      <c r="TSO2" s="300" t="s">
        <v>912</v>
      </c>
      <c r="TSP2" s="300"/>
      <c r="TSQ2" s="300" t="s">
        <v>912</v>
      </c>
      <c r="TSR2" s="300"/>
      <c r="TSS2" s="300" t="s">
        <v>912</v>
      </c>
      <c r="TST2" s="300"/>
      <c r="TSU2" s="300" t="s">
        <v>912</v>
      </c>
      <c r="TSV2" s="300"/>
      <c r="TSW2" s="300" t="s">
        <v>912</v>
      </c>
      <c r="TSX2" s="300"/>
      <c r="TSY2" s="300" t="s">
        <v>912</v>
      </c>
      <c r="TSZ2" s="300"/>
      <c r="TTA2" s="300" t="s">
        <v>912</v>
      </c>
      <c r="TTB2" s="300"/>
      <c r="TTC2" s="300" t="s">
        <v>912</v>
      </c>
      <c r="TTD2" s="300"/>
      <c r="TTE2" s="300" t="s">
        <v>912</v>
      </c>
      <c r="TTF2" s="300"/>
      <c r="TTG2" s="300" t="s">
        <v>912</v>
      </c>
      <c r="TTH2" s="300"/>
      <c r="TTI2" s="300" t="s">
        <v>912</v>
      </c>
      <c r="TTJ2" s="300"/>
      <c r="TTK2" s="300" t="s">
        <v>912</v>
      </c>
      <c r="TTL2" s="300"/>
      <c r="TTM2" s="300" t="s">
        <v>912</v>
      </c>
      <c r="TTN2" s="300"/>
      <c r="TTO2" s="300" t="s">
        <v>912</v>
      </c>
      <c r="TTP2" s="300"/>
      <c r="TTQ2" s="300" t="s">
        <v>912</v>
      </c>
      <c r="TTR2" s="300"/>
      <c r="TTS2" s="300" t="s">
        <v>912</v>
      </c>
      <c r="TTT2" s="300"/>
      <c r="TTU2" s="300" t="s">
        <v>912</v>
      </c>
      <c r="TTV2" s="300"/>
      <c r="TTW2" s="300" t="s">
        <v>912</v>
      </c>
      <c r="TTX2" s="300"/>
      <c r="TTY2" s="300" t="s">
        <v>912</v>
      </c>
      <c r="TTZ2" s="300"/>
      <c r="TUA2" s="300" t="s">
        <v>912</v>
      </c>
      <c r="TUB2" s="300"/>
      <c r="TUC2" s="300" t="s">
        <v>912</v>
      </c>
      <c r="TUD2" s="300"/>
      <c r="TUE2" s="300" t="s">
        <v>912</v>
      </c>
      <c r="TUF2" s="300"/>
      <c r="TUG2" s="300" t="s">
        <v>912</v>
      </c>
      <c r="TUH2" s="300"/>
      <c r="TUI2" s="300" t="s">
        <v>912</v>
      </c>
      <c r="TUJ2" s="300"/>
      <c r="TUK2" s="300" t="s">
        <v>912</v>
      </c>
      <c r="TUL2" s="300"/>
      <c r="TUM2" s="300" t="s">
        <v>912</v>
      </c>
      <c r="TUN2" s="300"/>
      <c r="TUO2" s="300" t="s">
        <v>912</v>
      </c>
      <c r="TUP2" s="300"/>
      <c r="TUQ2" s="300" t="s">
        <v>912</v>
      </c>
      <c r="TUR2" s="300"/>
      <c r="TUS2" s="300" t="s">
        <v>912</v>
      </c>
      <c r="TUT2" s="300"/>
      <c r="TUU2" s="300" t="s">
        <v>912</v>
      </c>
      <c r="TUV2" s="300"/>
      <c r="TUW2" s="300" t="s">
        <v>912</v>
      </c>
      <c r="TUX2" s="300"/>
      <c r="TUY2" s="300" t="s">
        <v>912</v>
      </c>
      <c r="TUZ2" s="300"/>
      <c r="TVA2" s="300" t="s">
        <v>912</v>
      </c>
      <c r="TVB2" s="300"/>
      <c r="TVC2" s="300" t="s">
        <v>912</v>
      </c>
      <c r="TVD2" s="300"/>
      <c r="TVE2" s="300" t="s">
        <v>912</v>
      </c>
      <c r="TVF2" s="300"/>
      <c r="TVG2" s="300" t="s">
        <v>912</v>
      </c>
      <c r="TVH2" s="300"/>
      <c r="TVI2" s="300" t="s">
        <v>912</v>
      </c>
      <c r="TVJ2" s="300"/>
      <c r="TVK2" s="300" t="s">
        <v>912</v>
      </c>
      <c r="TVL2" s="300"/>
      <c r="TVM2" s="300" t="s">
        <v>912</v>
      </c>
      <c r="TVN2" s="300"/>
      <c r="TVO2" s="300" t="s">
        <v>912</v>
      </c>
      <c r="TVP2" s="300"/>
      <c r="TVQ2" s="300" t="s">
        <v>912</v>
      </c>
      <c r="TVR2" s="300"/>
      <c r="TVS2" s="300" t="s">
        <v>912</v>
      </c>
      <c r="TVT2" s="300"/>
      <c r="TVU2" s="300" t="s">
        <v>912</v>
      </c>
      <c r="TVV2" s="300"/>
      <c r="TVW2" s="300" t="s">
        <v>912</v>
      </c>
      <c r="TVX2" s="300"/>
      <c r="TVY2" s="300" t="s">
        <v>912</v>
      </c>
      <c r="TVZ2" s="300"/>
      <c r="TWA2" s="300" t="s">
        <v>912</v>
      </c>
      <c r="TWB2" s="300"/>
      <c r="TWC2" s="300" t="s">
        <v>912</v>
      </c>
      <c r="TWD2" s="300"/>
      <c r="TWE2" s="300" t="s">
        <v>912</v>
      </c>
      <c r="TWF2" s="300"/>
      <c r="TWG2" s="300" t="s">
        <v>912</v>
      </c>
      <c r="TWH2" s="300"/>
      <c r="TWI2" s="300" t="s">
        <v>912</v>
      </c>
      <c r="TWJ2" s="300"/>
      <c r="TWK2" s="300" t="s">
        <v>912</v>
      </c>
      <c r="TWL2" s="300"/>
      <c r="TWM2" s="300" t="s">
        <v>912</v>
      </c>
      <c r="TWN2" s="300"/>
      <c r="TWO2" s="300" t="s">
        <v>912</v>
      </c>
      <c r="TWP2" s="300"/>
      <c r="TWQ2" s="300" t="s">
        <v>912</v>
      </c>
      <c r="TWR2" s="300"/>
      <c r="TWS2" s="300" t="s">
        <v>912</v>
      </c>
      <c r="TWT2" s="300"/>
      <c r="TWU2" s="300" t="s">
        <v>912</v>
      </c>
      <c r="TWV2" s="300"/>
      <c r="TWW2" s="300" t="s">
        <v>912</v>
      </c>
      <c r="TWX2" s="300"/>
      <c r="TWY2" s="300" t="s">
        <v>912</v>
      </c>
      <c r="TWZ2" s="300"/>
      <c r="TXA2" s="300" t="s">
        <v>912</v>
      </c>
      <c r="TXB2" s="300"/>
      <c r="TXC2" s="300" t="s">
        <v>912</v>
      </c>
      <c r="TXD2" s="300"/>
      <c r="TXE2" s="300" t="s">
        <v>912</v>
      </c>
      <c r="TXF2" s="300"/>
      <c r="TXG2" s="300" t="s">
        <v>912</v>
      </c>
      <c r="TXH2" s="300"/>
      <c r="TXI2" s="300" t="s">
        <v>912</v>
      </c>
      <c r="TXJ2" s="300"/>
      <c r="TXK2" s="300" t="s">
        <v>912</v>
      </c>
      <c r="TXL2" s="300"/>
      <c r="TXM2" s="300" t="s">
        <v>912</v>
      </c>
      <c r="TXN2" s="300"/>
      <c r="TXO2" s="300" t="s">
        <v>912</v>
      </c>
      <c r="TXP2" s="300"/>
      <c r="TXQ2" s="300" t="s">
        <v>912</v>
      </c>
      <c r="TXR2" s="300"/>
      <c r="TXS2" s="300" t="s">
        <v>912</v>
      </c>
      <c r="TXT2" s="300"/>
      <c r="TXU2" s="300" t="s">
        <v>912</v>
      </c>
      <c r="TXV2" s="300"/>
      <c r="TXW2" s="300" t="s">
        <v>912</v>
      </c>
      <c r="TXX2" s="300"/>
      <c r="TXY2" s="300" t="s">
        <v>912</v>
      </c>
      <c r="TXZ2" s="300"/>
      <c r="TYA2" s="300" t="s">
        <v>912</v>
      </c>
      <c r="TYB2" s="300"/>
      <c r="TYC2" s="300" t="s">
        <v>912</v>
      </c>
      <c r="TYD2" s="300"/>
      <c r="TYE2" s="300" t="s">
        <v>912</v>
      </c>
      <c r="TYF2" s="300"/>
      <c r="TYG2" s="300" t="s">
        <v>912</v>
      </c>
      <c r="TYH2" s="300"/>
      <c r="TYI2" s="300" t="s">
        <v>912</v>
      </c>
      <c r="TYJ2" s="300"/>
      <c r="TYK2" s="300" t="s">
        <v>912</v>
      </c>
      <c r="TYL2" s="300"/>
      <c r="TYM2" s="300" t="s">
        <v>912</v>
      </c>
      <c r="TYN2" s="300"/>
      <c r="TYO2" s="300" t="s">
        <v>912</v>
      </c>
      <c r="TYP2" s="300"/>
      <c r="TYQ2" s="300" t="s">
        <v>912</v>
      </c>
      <c r="TYR2" s="300"/>
      <c r="TYS2" s="300" t="s">
        <v>912</v>
      </c>
      <c r="TYT2" s="300"/>
      <c r="TYU2" s="300" t="s">
        <v>912</v>
      </c>
      <c r="TYV2" s="300"/>
      <c r="TYW2" s="300" t="s">
        <v>912</v>
      </c>
      <c r="TYX2" s="300"/>
      <c r="TYY2" s="300" t="s">
        <v>912</v>
      </c>
      <c r="TYZ2" s="300"/>
      <c r="TZA2" s="300" t="s">
        <v>912</v>
      </c>
      <c r="TZB2" s="300"/>
      <c r="TZC2" s="300" t="s">
        <v>912</v>
      </c>
      <c r="TZD2" s="300"/>
      <c r="TZE2" s="300" t="s">
        <v>912</v>
      </c>
      <c r="TZF2" s="300"/>
      <c r="TZG2" s="300" t="s">
        <v>912</v>
      </c>
      <c r="TZH2" s="300"/>
      <c r="TZI2" s="300" t="s">
        <v>912</v>
      </c>
      <c r="TZJ2" s="300"/>
      <c r="TZK2" s="300" t="s">
        <v>912</v>
      </c>
      <c r="TZL2" s="300"/>
      <c r="TZM2" s="300" t="s">
        <v>912</v>
      </c>
      <c r="TZN2" s="300"/>
      <c r="TZO2" s="300" t="s">
        <v>912</v>
      </c>
      <c r="TZP2" s="300"/>
      <c r="TZQ2" s="300" t="s">
        <v>912</v>
      </c>
      <c r="TZR2" s="300"/>
      <c r="TZS2" s="300" t="s">
        <v>912</v>
      </c>
      <c r="TZT2" s="300"/>
      <c r="TZU2" s="300" t="s">
        <v>912</v>
      </c>
      <c r="TZV2" s="300"/>
      <c r="TZW2" s="300" t="s">
        <v>912</v>
      </c>
      <c r="TZX2" s="300"/>
      <c r="TZY2" s="300" t="s">
        <v>912</v>
      </c>
      <c r="TZZ2" s="300"/>
      <c r="UAA2" s="300" t="s">
        <v>912</v>
      </c>
      <c r="UAB2" s="300"/>
      <c r="UAC2" s="300" t="s">
        <v>912</v>
      </c>
      <c r="UAD2" s="300"/>
      <c r="UAE2" s="300" t="s">
        <v>912</v>
      </c>
      <c r="UAF2" s="300"/>
      <c r="UAG2" s="300" t="s">
        <v>912</v>
      </c>
      <c r="UAH2" s="300"/>
      <c r="UAI2" s="300" t="s">
        <v>912</v>
      </c>
      <c r="UAJ2" s="300"/>
      <c r="UAK2" s="300" t="s">
        <v>912</v>
      </c>
      <c r="UAL2" s="300"/>
      <c r="UAM2" s="300" t="s">
        <v>912</v>
      </c>
      <c r="UAN2" s="300"/>
      <c r="UAO2" s="300" t="s">
        <v>912</v>
      </c>
      <c r="UAP2" s="300"/>
      <c r="UAQ2" s="300" t="s">
        <v>912</v>
      </c>
      <c r="UAR2" s="300"/>
      <c r="UAS2" s="300" t="s">
        <v>912</v>
      </c>
      <c r="UAT2" s="300"/>
      <c r="UAU2" s="300" t="s">
        <v>912</v>
      </c>
      <c r="UAV2" s="300"/>
      <c r="UAW2" s="300" t="s">
        <v>912</v>
      </c>
      <c r="UAX2" s="300"/>
      <c r="UAY2" s="300" t="s">
        <v>912</v>
      </c>
      <c r="UAZ2" s="300"/>
      <c r="UBA2" s="300" t="s">
        <v>912</v>
      </c>
      <c r="UBB2" s="300"/>
      <c r="UBC2" s="300" t="s">
        <v>912</v>
      </c>
      <c r="UBD2" s="300"/>
      <c r="UBE2" s="300" t="s">
        <v>912</v>
      </c>
      <c r="UBF2" s="300"/>
      <c r="UBG2" s="300" t="s">
        <v>912</v>
      </c>
      <c r="UBH2" s="300"/>
      <c r="UBI2" s="300" t="s">
        <v>912</v>
      </c>
      <c r="UBJ2" s="300"/>
      <c r="UBK2" s="300" t="s">
        <v>912</v>
      </c>
      <c r="UBL2" s="300"/>
      <c r="UBM2" s="300" t="s">
        <v>912</v>
      </c>
      <c r="UBN2" s="300"/>
      <c r="UBO2" s="300" t="s">
        <v>912</v>
      </c>
      <c r="UBP2" s="300"/>
      <c r="UBQ2" s="300" t="s">
        <v>912</v>
      </c>
      <c r="UBR2" s="300"/>
      <c r="UBS2" s="300" t="s">
        <v>912</v>
      </c>
      <c r="UBT2" s="300"/>
      <c r="UBU2" s="300" t="s">
        <v>912</v>
      </c>
      <c r="UBV2" s="300"/>
      <c r="UBW2" s="300" t="s">
        <v>912</v>
      </c>
      <c r="UBX2" s="300"/>
      <c r="UBY2" s="300" t="s">
        <v>912</v>
      </c>
      <c r="UBZ2" s="300"/>
      <c r="UCA2" s="300" t="s">
        <v>912</v>
      </c>
      <c r="UCB2" s="300"/>
      <c r="UCC2" s="300" t="s">
        <v>912</v>
      </c>
      <c r="UCD2" s="300"/>
      <c r="UCE2" s="300" t="s">
        <v>912</v>
      </c>
      <c r="UCF2" s="300"/>
      <c r="UCG2" s="300" t="s">
        <v>912</v>
      </c>
      <c r="UCH2" s="300"/>
      <c r="UCI2" s="300" t="s">
        <v>912</v>
      </c>
      <c r="UCJ2" s="300"/>
      <c r="UCK2" s="300" t="s">
        <v>912</v>
      </c>
      <c r="UCL2" s="300"/>
      <c r="UCM2" s="300" t="s">
        <v>912</v>
      </c>
      <c r="UCN2" s="300"/>
      <c r="UCO2" s="300" t="s">
        <v>912</v>
      </c>
      <c r="UCP2" s="300"/>
      <c r="UCQ2" s="300" t="s">
        <v>912</v>
      </c>
      <c r="UCR2" s="300"/>
      <c r="UCS2" s="300" t="s">
        <v>912</v>
      </c>
      <c r="UCT2" s="300"/>
      <c r="UCU2" s="300" t="s">
        <v>912</v>
      </c>
      <c r="UCV2" s="300"/>
      <c r="UCW2" s="300" t="s">
        <v>912</v>
      </c>
      <c r="UCX2" s="300"/>
      <c r="UCY2" s="300" t="s">
        <v>912</v>
      </c>
      <c r="UCZ2" s="300"/>
      <c r="UDA2" s="300" t="s">
        <v>912</v>
      </c>
      <c r="UDB2" s="300"/>
      <c r="UDC2" s="300" t="s">
        <v>912</v>
      </c>
      <c r="UDD2" s="300"/>
      <c r="UDE2" s="300" t="s">
        <v>912</v>
      </c>
      <c r="UDF2" s="300"/>
      <c r="UDG2" s="300" t="s">
        <v>912</v>
      </c>
      <c r="UDH2" s="300"/>
      <c r="UDI2" s="300" t="s">
        <v>912</v>
      </c>
      <c r="UDJ2" s="300"/>
      <c r="UDK2" s="300" t="s">
        <v>912</v>
      </c>
      <c r="UDL2" s="300"/>
      <c r="UDM2" s="300" t="s">
        <v>912</v>
      </c>
      <c r="UDN2" s="300"/>
      <c r="UDO2" s="300" t="s">
        <v>912</v>
      </c>
      <c r="UDP2" s="300"/>
      <c r="UDQ2" s="300" t="s">
        <v>912</v>
      </c>
      <c r="UDR2" s="300"/>
      <c r="UDS2" s="300" t="s">
        <v>912</v>
      </c>
      <c r="UDT2" s="300"/>
      <c r="UDU2" s="300" t="s">
        <v>912</v>
      </c>
      <c r="UDV2" s="300"/>
      <c r="UDW2" s="300" t="s">
        <v>912</v>
      </c>
      <c r="UDX2" s="300"/>
      <c r="UDY2" s="300" t="s">
        <v>912</v>
      </c>
      <c r="UDZ2" s="300"/>
      <c r="UEA2" s="300" t="s">
        <v>912</v>
      </c>
      <c r="UEB2" s="300"/>
      <c r="UEC2" s="300" t="s">
        <v>912</v>
      </c>
      <c r="UED2" s="300"/>
      <c r="UEE2" s="300" t="s">
        <v>912</v>
      </c>
      <c r="UEF2" s="300"/>
      <c r="UEG2" s="300" t="s">
        <v>912</v>
      </c>
      <c r="UEH2" s="300"/>
      <c r="UEI2" s="300" t="s">
        <v>912</v>
      </c>
      <c r="UEJ2" s="300"/>
      <c r="UEK2" s="300" t="s">
        <v>912</v>
      </c>
      <c r="UEL2" s="300"/>
      <c r="UEM2" s="300" t="s">
        <v>912</v>
      </c>
      <c r="UEN2" s="300"/>
      <c r="UEO2" s="300" t="s">
        <v>912</v>
      </c>
      <c r="UEP2" s="300"/>
      <c r="UEQ2" s="300" t="s">
        <v>912</v>
      </c>
      <c r="UER2" s="300"/>
      <c r="UES2" s="300" t="s">
        <v>912</v>
      </c>
      <c r="UET2" s="300"/>
      <c r="UEU2" s="300" t="s">
        <v>912</v>
      </c>
      <c r="UEV2" s="300"/>
      <c r="UEW2" s="300" t="s">
        <v>912</v>
      </c>
      <c r="UEX2" s="300"/>
      <c r="UEY2" s="300" t="s">
        <v>912</v>
      </c>
      <c r="UEZ2" s="300"/>
      <c r="UFA2" s="300" t="s">
        <v>912</v>
      </c>
      <c r="UFB2" s="300"/>
      <c r="UFC2" s="300" t="s">
        <v>912</v>
      </c>
      <c r="UFD2" s="300"/>
      <c r="UFE2" s="300" t="s">
        <v>912</v>
      </c>
      <c r="UFF2" s="300"/>
      <c r="UFG2" s="300" t="s">
        <v>912</v>
      </c>
      <c r="UFH2" s="300"/>
      <c r="UFI2" s="300" t="s">
        <v>912</v>
      </c>
      <c r="UFJ2" s="300"/>
      <c r="UFK2" s="300" t="s">
        <v>912</v>
      </c>
      <c r="UFL2" s="300"/>
      <c r="UFM2" s="300" t="s">
        <v>912</v>
      </c>
      <c r="UFN2" s="300"/>
      <c r="UFO2" s="300" t="s">
        <v>912</v>
      </c>
      <c r="UFP2" s="300"/>
      <c r="UFQ2" s="300" t="s">
        <v>912</v>
      </c>
      <c r="UFR2" s="300"/>
      <c r="UFS2" s="300" t="s">
        <v>912</v>
      </c>
      <c r="UFT2" s="300"/>
      <c r="UFU2" s="300" t="s">
        <v>912</v>
      </c>
      <c r="UFV2" s="300"/>
      <c r="UFW2" s="300" t="s">
        <v>912</v>
      </c>
      <c r="UFX2" s="300"/>
      <c r="UFY2" s="300" t="s">
        <v>912</v>
      </c>
      <c r="UFZ2" s="300"/>
      <c r="UGA2" s="300" t="s">
        <v>912</v>
      </c>
      <c r="UGB2" s="300"/>
      <c r="UGC2" s="300" t="s">
        <v>912</v>
      </c>
      <c r="UGD2" s="300"/>
      <c r="UGE2" s="300" t="s">
        <v>912</v>
      </c>
      <c r="UGF2" s="300"/>
      <c r="UGG2" s="300" t="s">
        <v>912</v>
      </c>
      <c r="UGH2" s="300"/>
      <c r="UGI2" s="300" t="s">
        <v>912</v>
      </c>
      <c r="UGJ2" s="300"/>
      <c r="UGK2" s="300" t="s">
        <v>912</v>
      </c>
      <c r="UGL2" s="300"/>
      <c r="UGM2" s="300" t="s">
        <v>912</v>
      </c>
      <c r="UGN2" s="300"/>
      <c r="UGO2" s="300" t="s">
        <v>912</v>
      </c>
      <c r="UGP2" s="300"/>
      <c r="UGQ2" s="300" t="s">
        <v>912</v>
      </c>
      <c r="UGR2" s="300"/>
      <c r="UGS2" s="300" t="s">
        <v>912</v>
      </c>
      <c r="UGT2" s="300"/>
      <c r="UGU2" s="300" t="s">
        <v>912</v>
      </c>
      <c r="UGV2" s="300"/>
      <c r="UGW2" s="300" t="s">
        <v>912</v>
      </c>
      <c r="UGX2" s="300"/>
      <c r="UGY2" s="300" t="s">
        <v>912</v>
      </c>
      <c r="UGZ2" s="300"/>
      <c r="UHA2" s="300" t="s">
        <v>912</v>
      </c>
      <c r="UHB2" s="300"/>
      <c r="UHC2" s="300" t="s">
        <v>912</v>
      </c>
      <c r="UHD2" s="300"/>
      <c r="UHE2" s="300" t="s">
        <v>912</v>
      </c>
      <c r="UHF2" s="300"/>
      <c r="UHG2" s="300" t="s">
        <v>912</v>
      </c>
      <c r="UHH2" s="300"/>
      <c r="UHI2" s="300" t="s">
        <v>912</v>
      </c>
      <c r="UHJ2" s="300"/>
      <c r="UHK2" s="300" t="s">
        <v>912</v>
      </c>
      <c r="UHL2" s="300"/>
      <c r="UHM2" s="300" t="s">
        <v>912</v>
      </c>
      <c r="UHN2" s="300"/>
      <c r="UHO2" s="300" t="s">
        <v>912</v>
      </c>
      <c r="UHP2" s="300"/>
      <c r="UHQ2" s="300" t="s">
        <v>912</v>
      </c>
      <c r="UHR2" s="300"/>
      <c r="UHS2" s="300" t="s">
        <v>912</v>
      </c>
      <c r="UHT2" s="300"/>
      <c r="UHU2" s="300" t="s">
        <v>912</v>
      </c>
      <c r="UHV2" s="300"/>
      <c r="UHW2" s="300" t="s">
        <v>912</v>
      </c>
      <c r="UHX2" s="300"/>
      <c r="UHY2" s="300" t="s">
        <v>912</v>
      </c>
      <c r="UHZ2" s="300"/>
      <c r="UIA2" s="300" t="s">
        <v>912</v>
      </c>
      <c r="UIB2" s="300"/>
      <c r="UIC2" s="300" t="s">
        <v>912</v>
      </c>
      <c r="UID2" s="300"/>
      <c r="UIE2" s="300" t="s">
        <v>912</v>
      </c>
      <c r="UIF2" s="300"/>
      <c r="UIG2" s="300" t="s">
        <v>912</v>
      </c>
      <c r="UIH2" s="300"/>
      <c r="UII2" s="300" t="s">
        <v>912</v>
      </c>
      <c r="UIJ2" s="300"/>
      <c r="UIK2" s="300" t="s">
        <v>912</v>
      </c>
      <c r="UIL2" s="300"/>
      <c r="UIM2" s="300" t="s">
        <v>912</v>
      </c>
      <c r="UIN2" s="300"/>
      <c r="UIO2" s="300" t="s">
        <v>912</v>
      </c>
      <c r="UIP2" s="300"/>
      <c r="UIQ2" s="300" t="s">
        <v>912</v>
      </c>
      <c r="UIR2" s="300"/>
      <c r="UIS2" s="300" t="s">
        <v>912</v>
      </c>
      <c r="UIT2" s="300"/>
      <c r="UIU2" s="300" t="s">
        <v>912</v>
      </c>
      <c r="UIV2" s="300"/>
      <c r="UIW2" s="300" t="s">
        <v>912</v>
      </c>
      <c r="UIX2" s="300"/>
      <c r="UIY2" s="300" t="s">
        <v>912</v>
      </c>
      <c r="UIZ2" s="300"/>
      <c r="UJA2" s="300" t="s">
        <v>912</v>
      </c>
      <c r="UJB2" s="300"/>
      <c r="UJC2" s="300" t="s">
        <v>912</v>
      </c>
      <c r="UJD2" s="300"/>
      <c r="UJE2" s="300" t="s">
        <v>912</v>
      </c>
      <c r="UJF2" s="300"/>
      <c r="UJG2" s="300" t="s">
        <v>912</v>
      </c>
      <c r="UJH2" s="300"/>
      <c r="UJI2" s="300" t="s">
        <v>912</v>
      </c>
      <c r="UJJ2" s="300"/>
      <c r="UJK2" s="300" t="s">
        <v>912</v>
      </c>
      <c r="UJL2" s="300"/>
      <c r="UJM2" s="300" t="s">
        <v>912</v>
      </c>
      <c r="UJN2" s="300"/>
      <c r="UJO2" s="300" t="s">
        <v>912</v>
      </c>
      <c r="UJP2" s="300"/>
      <c r="UJQ2" s="300" t="s">
        <v>912</v>
      </c>
      <c r="UJR2" s="300"/>
      <c r="UJS2" s="300" t="s">
        <v>912</v>
      </c>
      <c r="UJT2" s="300"/>
      <c r="UJU2" s="300" t="s">
        <v>912</v>
      </c>
      <c r="UJV2" s="300"/>
      <c r="UJW2" s="300" t="s">
        <v>912</v>
      </c>
      <c r="UJX2" s="300"/>
      <c r="UJY2" s="300" t="s">
        <v>912</v>
      </c>
      <c r="UJZ2" s="300"/>
      <c r="UKA2" s="300" t="s">
        <v>912</v>
      </c>
      <c r="UKB2" s="300"/>
      <c r="UKC2" s="300" t="s">
        <v>912</v>
      </c>
      <c r="UKD2" s="300"/>
      <c r="UKE2" s="300" t="s">
        <v>912</v>
      </c>
      <c r="UKF2" s="300"/>
      <c r="UKG2" s="300" t="s">
        <v>912</v>
      </c>
      <c r="UKH2" s="300"/>
      <c r="UKI2" s="300" t="s">
        <v>912</v>
      </c>
      <c r="UKJ2" s="300"/>
      <c r="UKK2" s="300" t="s">
        <v>912</v>
      </c>
      <c r="UKL2" s="300"/>
      <c r="UKM2" s="300" t="s">
        <v>912</v>
      </c>
      <c r="UKN2" s="300"/>
      <c r="UKO2" s="300" t="s">
        <v>912</v>
      </c>
      <c r="UKP2" s="300"/>
      <c r="UKQ2" s="300" t="s">
        <v>912</v>
      </c>
      <c r="UKR2" s="300"/>
      <c r="UKS2" s="300" t="s">
        <v>912</v>
      </c>
      <c r="UKT2" s="300"/>
      <c r="UKU2" s="300" t="s">
        <v>912</v>
      </c>
      <c r="UKV2" s="300"/>
      <c r="UKW2" s="300" t="s">
        <v>912</v>
      </c>
      <c r="UKX2" s="300"/>
      <c r="UKY2" s="300" t="s">
        <v>912</v>
      </c>
      <c r="UKZ2" s="300"/>
      <c r="ULA2" s="300" t="s">
        <v>912</v>
      </c>
      <c r="ULB2" s="300"/>
      <c r="ULC2" s="300" t="s">
        <v>912</v>
      </c>
      <c r="ULD2" s="300"/>
      <c r="ULE2" s="300" t="s">
        <v>912</v>
      </c>
      <c r="ULF2" s="300"/>
      <c r="ULG2" s="300" t="s">
        <v>912</v>
      </c>
      <c r="ULH2" s="300"/>
      <c r="ULI2" s="300" t="s">
        <v>912</v>
      </c>
      <c r="ULJ2" s="300"/>
      <c r="ULK2" s="300" t="s">
        <v>912</v>
      </c>
      <c r="ULL2" s="300"/>
      <c r="ULM2" s="300" t="s">
        <v>912</v>
      </c>
      <c r="ULN2" s="300"/>
      <c r="ULO2" s="300" t="s">
        <v>912</v>
      </c>
      <c r="ULP2" s="300"/>
      <c r="ULQ2" s="300" t="s">
        <v>912</v>
      </c>
      <c r="ULR2" s="300"/>
      <c r="ULS2" s="300" t="s">
        <v>912</v>
      </c>
      <c r="ULT2" s="300"/>
      <c r="ULU2" s="300" t="s">
        <v>912</v>
      </c>
      <c r="ULV2" s="300"/>
      <c r="ULW2" s="300" t="s">
        <v>912</v>
      </c>
      <c r="ULX2" s="300"/>
      <c r="ULY2" s="300" t="s">
        <v>912</v>
      </c>
      <c r="ULZ2" s="300"/>
      <c r="UMA2" s="300" t="s">
        <v>912</v>
      </c>
      <c r="UMB2" s="300"/>
      <c r="UMC2" s="300" t="s">
        <v>912</v>
      </c>
      <c r="UMD2" s="300"/>
      <c r="UME2" s="300" t="s">
        <v>912</v>
      </c>
      <c r="UMF2" s="300"/>
      <c r="UMG2" s="300" t="s">
        <v>912</v>
      </c>
      <c r="UMH2" s="300"/>
      <c r="UMI2" s="300" t="s">
        <v>912</v>
      </c>
      <c r="UMJ2" s="300"/>
      <c r="UMK2" s="300" t="s">
        <v>912</v>
      </c>
      <c r="UML2" s="300"/>
      <c r="UMM2" s="300" t="s">
        <v>912</v>
      </c>
      <c r="UMN2" s="300"/>
      <c r="UMO2" s="300" t="s">
        <v>912</v>
      </c>
      <c r="UMP2" s="300"/>
      <c r="UMQ2" s="300" t="s">
        <v>912</v>
      </c>
      <c r="UMR2" s="300"/>
      <c r="UMS2" s="300" t="s">
        <v>912</v>
      </c>
      <c r="UMT2" s="300"/>
      <c r="UMU2" s="300" t="s">
        <v>912</v>
      </c>
      <c r="UMV2" s="300"/>
      <c r="UMW2" s="300" t="s">
        <v>912</v>
      </c>
      <c r="UMX2" s="300"/>
      <c r="UMY2" s="300" t="s">
        <v>912</v>
      </c>
      <c r="UMZ2" s="300"/>
      <c r="UNA2" s="300" t="s">
        <v>912</v>
      </c>
      <c r="UNB2" s="300"/>
      <c r="UNC2" s="300" t="s">
        <v>912</v>
      </c>
      <c r="UND2" s="300"/>
      <c r="UNE2" s="300" t="s">
        <v>912</v>
      </c>
      <c r="UNF2" s="300"/>
      <c r="UNG2" s="300" t="s">
        <v>912</v>
      </c>
      <c r="UNH2" s="300"/>
      <c r="UNI2" s="300" t="s">
        <v>912</v>
      </c>
      <c r="UNJ2" s="300"/>
      <c r="UNK2" s="300" t="s">
        <v>912</v>
      </c>
      <c r="UNL2" s="300"/>
      <c r="UNM2" s="300" t="s">
        <v>912</v>
      </c>
      <c r="UNN2" s="300"/>
      <c r="UNO2" s="300" t="s">
        <v>912</v>
      </c>
      <c r="UNP2" s="300"/>
      <c r="UNQ2" s="300" t="s">
        <v>912</v>
      </c>
      <c r="UNR2" s="300"/>
      <c r="UNS2" s="300" t="s">
        <v>912</v>
      </c>
      <c r="UNT2" s="300"/>
      <c r="UNU2" s="300" t="s">
        <v>912</v>
      </c>
      <c r="UNV2" s="300"/>
      <c r="UNW2" s="300" t="s">
        <v>912</v>
      </c>
      <c r="UNX2" s="300"/>
      <c r="UNY2" s="300" t="s">
        <v>912</v>
      </c>
      <c r="UNZ2" s="300"/>
      <c r="UOA2" s="300" t="s">
        <v>912</v>
      </c>
      <c r="UOB2" s="300"/>
      <c r="UOC2" s="300" t="s">
        <v>912</v>
      </c>
      <c r="UOD2" s="300"/>
      <c r="UOE2" s="300" t="s">
        <v>912</v>
      </c>
      <c r="UOF2" s="300"/>
      <c r="UOG2" s="300" t="s">
        <v>912</v>
      </c>
      <c r="UOH2" s="300"/>
      <c r="UOI2" s="300" t="s">
        <v>912</v>
      </c>
      <c r="UOJ2" s="300"/>
      <c r="UOK2" s="300" t="s">
        <v>912</v>
      </c>
      <c r="UOL2" s="300"/>
      <c r="UOM2" s="300" t="s">
        <v>912</v>
      </c>
      <c r="UON2" s="300"/>
      <c r="UOO2" s="300" t="s">
        <v>912</v>
      </c>
      <c r="UOP2" s="300"/>
      <c r="UOQ2" s="300" t="s">
        <v>912</v>
      </c>
      <c r="UOR2" s="300"/>
      <c r="UOS2" s="300" t="s">
        <v>912</v>
      </c>
      <c r="UOT2" s="300"/>
      <c r="UOU2" s="300" t="s">
        <v>912</v>
      </c>
      <c r="UOV2" s="300"/>
      <c r="UOW2" s="300" t="s">
        <v>912</v>
      </c>
      <c r="UOX2" s="300"/>
      <c r="UOY2" s="300" t="s">
        <v>912</v>
      </c>
      <c r="UOZ2" s="300"/>
      <c r="UPA2" s="300" t="s">
        <v>912</v>
      </c>
      <c r="UPB2" s="300"/>
      <c r="UPC2" s="300" t="s">
        <v>912</v>
      </c>
      <c r="UPD2" s="300"/>
      <c r="UPE2" s="300" t="s">
        <v>912</v>
      </c>
      <c r="UPF2" s="300"/>
      <c r="UPG2" s="300" t="s">
        <v>912</v>
      </c>
      <c r="UPH2" s="300"/>
      <c r="UPI2" s="300" t="s">
        <v>912</v>
      </c>
      <c r="UPJ2" s="300"/>
      <c r="UPK2" s="300" t="s">
        <v>912</v>
      </c>
      <c r="UPL2" s="300"/>
      <c r="UPM2" s="300" t="s">
        <v>912</v>
      </c>
      <c r="UPN2" s="300"/>
      <c r="UPO2" s="300" t="s">
        <v>912</v>
      </c>
      <c r="UPP2" s="300"/>
      <c r="UPQ2" s="300" t="s">
        <v>912</v>
      </c>
      <c r="UPR2" s="300"/>
      <c r="UPS2" s="300" t="s">
        <v>912</v>
      </c>
      <c r="UPT2" s="300"/>
      <c r="UPU2" s="300" t="s">
        <v>912</v>
      </c>
      <c r="UPV2" s="300"/>
      <c r="UPW2" s="300" t="s">
        <v>912</v>
      </c>
      <c r="UPX2" s="300"/>
      <c r="UPY2" s="300" t="s">
        <v>912</v>
      </c>
      <c r="UPZ2" s="300"/>
      <c r="UQA2" s="300" t="s">
        <v>912</v>
      </c>
      <c r="UQB2" s="300"/>
      <c r="UQC2" s="300" t="s">
        <v>912</v>
      </c>
      <c r="UQD2" s="300"/>
      <c r="UQE2" s="300" t="s">
        <v>912</v>
      </c>
      <c r="UQF2" s="300"/>
      <c r="UQG2" s="300" t="s">
        <v>912</v>
      </c>
      <c r="UQH2" s="300"/>
      <c r="UQI2" s="300" t="s">
        <v>912</v>
      </c>
      <c r="UQJ2" s="300"/>
      <c r="UQK2" s="300" t="s">
        <v>912</v>
      </c>
      <c r="UQL2" s="300"/>
      <c r="UQM2" s="300" t="s">
        <v>912</v>
      </c>
      <c r="UQN2" s="300"/>
      <c r="UQO2" s="300" t="s">
        <v>912</v>
      </c>
      <c r="UQP2" s="300"/>
      <c r="UQQ2" s="300" t="s">
        <v>912</v>
      </c>
      <c r="UQR2" s="300"/>
      <c r="UQS2" s="300" t="s">
        <v>912</v>
      </c>
      <c r="UQT2" s="300"/>
      <c r="UQU2" s="300" t="s">
        <v>912</v>
      </c>
      <c r="UQV2" s="300"/>
      <c r="UQW2" s="300" t="s">
        <v>912</v>
      </c>
      <c r="UQX2" s="300"/>
      <c r="UQY2" s="300" t="s">
        <v>912</v>
      </c>
      <c r="UQZ2" s="300"/>
      <c r="URA2" s="300" t="s">
        <v>912</v>
      </c>
      <c r="URB2" s="300"/>
      <c r="URC2" s="300" t="s">
        <v>912</v>
      </c>
      <c r="URD2" s="300"/>
      <c r="URE2" s="300" t="s">
        <v>912</v>
      </c>
      <c r="URF2" s="300"/>
      <c r="URG2" s="300" t="s">
        <v>912</v>
      </c>
      <c r="URH2" s="300"/>
      <c r="URI2" s="300" t="s">
        <v>912</v>
      </c>
      <c r="URJ2" s="300"/>
      <c r="URK2" s="300" t="s">
        <v>912</v>
      </c>
      <c r="URL2" s="300"/>
      <c r="URM2" s="300" t="s">
        <v>912</v>
      </c>
      <c r="URN2" s="300"/>
      <c r="URO2" s="300" t="s">
        <v>912</v>
      </c>
      <c r="URP2" s="300"/>
      <c r="URQ2" s="300" t="s">
        <v>912</v>
      </c>
      <c r="URR2" s="300"/>
      <c r="URS2" s="300" t="s">
        <v>912</v>
      </c>
      <c r="URT2" s="300"/>
      <c r="URU2" s="300" t="s">
        <v>912</v>
      </c>
      <c r="URV2" s="300"/>
      <c r="URW2" s="300" t="s">
        <v>912</v>
      </c>
      <c r="URX2" s="300"/>
      <c r="URY2" s="300" t="s">
        <v>912</v>
      </c>
      <c r="URZ2" s="300"/>
      <c r="USA2" s="300" t="s">
        <v>912</v>
      </c>
      <c r="USB2" s="300"/>
      <c r="USC2" s="300" t="s">
        <v>912</v>
      </c>
      <c r="USD2" s="300"/>
      <c r="USE2" s="300" t="s">
        <v>912</v>
      </c>
      <c r="USF2" s="300"/>
      <c r="USG2" s="300" t="s">
        <v>912</v>
      </c>
      <c r="USH2" s="300"/>
      <c r="USI2" s="300" t="s">
        <v>912</v>
      </c>
      <c r="USJ2" s="300"/>
      <c r="USK2" s="300" t="s">
        <v>912</v>
      </c>
      <c r="USL2" s="300"/>
      <c r="USM2" s="300" t="s">
        <v>912</v>
      </c>
      <c r="USN2" s="300"/>
      <c r="USO2" s="300" t="s">
        <v>912</v>
      </c>
      <c r="USP2" s="300"/>
      <c r="USQ2" s="300" t="s">
        <v>912</v>
      </c>
      <c r="USR2" s="300"/>
      <c r="USS2" s="300" t="s">
        <v>912</v>
      </c>
      <c r="UST2" s="300"/>
      <c r="USU2" s="300" t="s">
        <v>912</v>
      </c>
      <c r="USV2" s="300"/>
      <c r="USW2" s="300" t="s">
        <v>912</v>
      </c>
      <c r="USX2" s="300"/>
      <c r="USY2" s="300" t="s">
        <v>912</v>
      </c>
      <c r="USZ2" s="300"/>
      <c r="UTA2" s="300" t="s">
        <v>912</v>
      </c>
      <c r="UTB2" s="300"/>
      <c r="UTC2" s="300" t="s">
        <v>912</v>
      </c>
      <c r="UTD2" s="300"/>
      <c r="UTE2" s="300" t="s">
        <v>912</v>
      </c>
      <c r="UTF2" s="300"/>
      <c r="UTG2" s="300" t="s">
        <v>912</v>
      </c>
      <c r="UTH2" s="300"/>
      <c r="UTI2" s="300" t="s">
        <v>912</v>
      </c>
      <c r="UTJ2" s="300"/>
      <c r="UTK2" s="300" t="s">
        <v>912</v>
      </c>
      <c r="UTL2" s="300"/>
      <c r="UTM2" s="300" t="s">
        <v>912</v>
      </c>
      <c r="UTN2" s="300"/>
      <c r="UTO2" s="300" t="s">
        <v>912</v>
      </c>
      <c r="UTP2" s="300"/>
      <c r="UTQ2" s="300" t="s">
        <v>912</v>
      </c>
      <c r="UTR2" s="300"/>
      <c r="UTS2" s="300" t="s">
        <v>912</v>
      </c>
      <c r="UTT2" s="300"/>
      <c r="UTU2" s="300" t="s">
        <v>912</v>
      </c>
      <c r="UTV2" s="300"/>
      <c r="UTW2" s="300" t="s">
        <v>912</v>
      </c>
      <c r="UTX2" s="300"/>
      <c r="UTY2" s="300" t="s">
        <v>912</v>
      </c>
      <c r="UTZ2" s="300"/>
      <c r="UUA2" s="300" t="s">
        <v>912</v>
      </c>
      <c r="UUB2" s="300"/>
      <c r="UUC2" s="300" t="s">
        <v>912</v>
      </c>
      <c r="UUD2" s="300"/>
      <c r="UUE2" s="300" t="s">
        <v>912</v>
      </c>
      <c r="UUF2" s="300"/>
      <c r="UUG2" s="300" t="s">
        <v>912</v>
      </c>
      <c r="UUH2" s="300"/>
      <c r="UUI2" s="300" t="s">
        <v>912</v>
      </c>
      <c r="UUJ2" s="300"/>
      <c r="UUK2" s="300" t="s">
        <v>912</v>
      </c>
      <c r="UUL2" s="300"/>
      <c r="UUM2" s="300" t="s">
        <v>912</v>
      </c>
      <c r="UUN2" s="300"/>
      <c r="UUO2" s="300" t="s">
        <v>912</v>
      </c>
      <c r="UUP2" s="300"/>
      <c r="UUQ2" s="300" t="s">
        <v>912</v>
      </c>
      <c r="UUR2" s="300"/>
      <c r="UUS2" s="300" t="s">
        <v>912</v>
      </c>
      <c r="UUT2" s="300"/>
      <c r="UUU2" s="300" t="s">
        <v>912</v>
      </c>
      <c r="UUV2" s="300"/>
      <c r="UUW2" s="300" t="s">
        <v>912</v>
      </c>
      <c r="UUX2" s="300"/>
      <c r="UUY2" s="300" t="s">
        <v>912</v>
      </c>
      <c r="UUZ2" s="300"/>
      <c r="UVA2" s="300" t="s">
        <v>912</v>
      </c>
      <c r="UVB2" s="300"/>
      <c r="UVC2" s="300" t="s">
        <v>912</v>
      </c>
      <c r="UVD2" s="300"/>
      <c r="UVE2" s="300" t="s">
        <v>912</v>
      </c>
      <c r="UVF2" s="300"/>
      <c r="UVG2" s="300" t="s">
        <v>912</v>
      </c>
      <c r="UVH2" s="300"/>
      <c r="UVI2" s="300" t="s">
        <v>912</v>
      </c>
      <c r="UVJ2" s="300"/>
      <c r="UVK2" s="300" t="s">
        <v>912</v>
      </c>
      <c r="UVL2" s="300"/>
      <c r="UVM2" s="300" t="s">
        <v>912</v>
      </c>
      <c r="UVN2" s="300"/>
      <c r="UVO2" s="300" t="s">
        <v>912</v>
      </c>
      <c r="UVP2" s="300"/>
      <c r="UVQ2" s="300" t="s">
        <v>912</v>
      </c>
      <c r="UVR2" s="300"/>
      <c r="UVS2" s="300" t="s">
        <v>912</v>
      </c>
      <c r="UVT2" s="300"/>
      <c r="UVU2" s="300" t="s">
        <v>912</v>
      </c>
      <c r="UVV2" s="300"/>
      <c r="UVW2" s="300" t="s">
        <v>912</v>
      </c>
      <c r="UVX2" s="300"/>
      <c r="UVY2" s="300" t="s">
        <v>912</v>
      </c>
      <c r="UVZ2" s="300"/>
      <c r="UWA2" s="300" t="s">
        <v>912</v>
      </c>
      <c r="UWB2" s="300"/>
      <c r="UWC2" s="300" t="s">
        <v>912</v>
      </c>
      <c r="UWD2" s="300"/>
      <c r="UWE2" s="300" t="s">
        <v>912</v>
      </c>
      <c r="UWF2" s="300"/>
      <c r="UWG2" s="300" t="s">
        <v>912</v>
      </c>
      <c r="UWH2" s="300"/>
      <c r="UWI2" s="300" t="s">
        <v>912</v>
      </c>
      <c r="UWJ2" s="300"/>
      <c r="UWK2" s="300" t="s">
        <v>912</v>
      </c>
      <c r="UWL2" s="300"/>
      <c r="UWM2" s="300" t="s">
        <v>912</v>
      </c>
      <c r="UWN2" s="300"/>
      <c r="UWO2" s="300" t="s">
        <v>912</v>
      </c>
      <c r="UWP2" s="300"/>
      <c r="UWQ2" s="300" t="s">
        <v>912</v>
      </c>
      <c r="UWR2" s="300"/>
      <c r="UWS2" s="300" t="s">
        <v>912</v>
      </c>
      <c r="UWT2" s="300"/>
      <c r="UWU2" s="300" t="s">
        <v>912</v>
      </c>
      <c r="UWV2" s="300"/>
      <c r="UWW2" s="300" t="s">
        <v>912</v>
      </c>
      <c r="UWX2" s="300"/>
      <c r="UWY2" s="300" t="s">
        <v>912</v>
      </c>
      <c r="UWZ2" s="300"/>
      <c r="UXA2" s="300" t="s">
        <v>912</v>
      </c>
      <c r="UXB2" s="300"/>
      <c r="UXC2" s="300" t="s">
        <v>912</v>
      </c>
      <c r="UXD2" s="300"/>
      <c r="UXE2" s="300" t="s">
        <v>912</v>
      </c>
      <c r="UXF2" s="300"/>
      <c r="UXG2" s="300" t="s">
        <v>912</v>
      </c>
      <c r="UXH2" s="300"/>
      <c r="UXI2" s="300" t="s">
        <v>912</v>
      </c>
      <c r="UXJ2" s="300"/>
      <c r="UXK2" s="300" t="s">
        <v>912</v>
      </c>
      <c r="UXL2" s="300"/>
      <c r="UXM2" s="300" t="s">
        <v>912</v>
      </c>
      <c r="UXN2" s="300"/>
      <c r="UXO2" s="300" t="s">
        <v>912</v>
      </c>
      <c r="UXP2" s="300"/>
      <c r="UXQ2" s="300" t="s">
        <v>912</v>
      </c>
      <c r="UXR2" s="300"/>
      <c r="UXS2" s="300" t="s">
        <v>912</v>
      </c>
      <c r="UXT2" s="300"/>
      <c r="UXU2" s="300" t="s">
        <v>912</v>
      </c>
      <c r="UXV2" s="300"/>
      <c r="UXW2" s="300" t="s">
        <v>912</v>
      </c>
      <c r="UXX2" s="300"/>
      <c r="UXY2" s="300" t="s">
        <v>912</v>
      </c>
      <c r="UXZ2" s="300"/>
      <c r="UYA2" s="300" t="s">
        <v>912</v>
      </c>
      <c r="UYB2" s="300"/>
      <c r="UYC2" s="300" t="s">
        <v>912</v>
      </c>
      <c r="UYD2" s="300"/>
      <c r="UYE2" s="300" t="s">
        <v>912</v>
      </c>
      <c r="UYF2" s="300"/>
      <c r="UYG2" s="300" t="s">
        <v>912</v>
      </c>
      <c r="UYH2" s="300"/>
      <c r="UYI2" s="300" t="s">
        <v>912</v>
      </c>
      <c r="UYJ2" s="300"/>
      <c r="UYK2" s="300" t="s">
        <v>912</v>
      </c>
      <c r="UYL2" s="300"/>
      <c r="UYM2" s="300" t="s">
        <v>912</v>
      </c>
      <c r="UYN2" s="300"/>
      <c r="UYO2" s="300" t="s">
        <v>912</v>
      </c>
      <c r="UYP2" s="300"/>
      <c r="UYQ2" s="300" t="s">
        <v>912</v>
      </c>
      <c r="UYR2" s="300"/>
      <c r="UYS2" s="300" t="s">
        <v>912</v>
      </c>
      <c r="UYT2" s="300"/>
      <c r="UYU2" s="300" t="s">
        <v>912</v>
      </c>
      <c r="UYV2" s="300"/>
      <c r="UYW2" s="300" t="s">
        <v>912</v>
      </c>
      <c r="UYX2" s="300"/>
      <c r="UYY2" s="300" t="s">
        <v>912</v>
      </c>
      <c r="UYZ2" s="300"/>
      <c r="UZA2" s="300" t="s">
        <v>912</v>
      </c>
      <c r="UZB2" s="300"/>
      <c r="UZC2" s="300" t="s">
        <v>912</v>
      </c>
      <c r="UZD2" s="300"/>
      <c r="UZE2" s="300" t="s">
        <v>912</v>
      </c>
      <c r="UZF2" s="300"/>
      <c r="UZG2" s="300" t="s">
        <v>912</v>
      </c>
      <c r="UZH2" s="300"/>
      <c r="UZI2" s="300" t="s">
        <v>912</v>
      </c>
      <c r="UZJ2" s="300"/>
      <c r="UZK2" s="300" t="s">
        <v>912</v>
      </c>
      <c r="UZL2" s="300"/>
      <c r="UZM2" s="300" t="s">
        <v>912</v>
      </c>
      <c r="UZN2" s="300"/>
      <c r="UZO2" s="300" t="s">
        <v>912</v>
      </c>
      <c r="UZP2" s="300"/>
      <c r="UZQ2" s="300" t="s">
        <v>912</v>
      </c>
      <c r="UZR2" s="300"/>
      <c r="UZS2" s="300" t="s">
        <v>912</v>
      </c>
      <c r="UZT2" s="300"/>
      <c r="UZU2" s="300" t="s">
        <v>912</v>
      </c>
      <c r="UZV2" s="300"/>
      <c r="UZW2" s="300" t="s">
        <v>912</v>
      </c>
      <c r="UZX2" s="300"/>
      <c r="UZY2" s="300" t="s">
        <v>912</v>
      </c>
      <c r="UZZ2" s="300"/>
      <c r="VAA2" s="300" t="s">
        <v>912</v>
      </c>
      <c r="VAB2" s="300"/>
      <c r="VAC2" s="300" t="s">
        <v>912</v>
      </c>
      <c r="VAD2" s="300"/>
      <c r="VAE2" s="300" t="s">
        <v>912</v>
      </c>
      <c r="VAF2" s="300"/>
      <c r="VAG2" s="300" t="s">
        <v>912</v>
      </c>
      <c r="VAH2" s="300"/>
      <c r="VAI2" s="300" t="s">
        <v>912</v>
      </c>
      <c r="VAJ2" s="300"/>
      <c r="VAK2" s="300" t="s">
        <v>912</v>
      </c>
      <c r="VAL2" s="300"/>
      <c r="VAM2" s="300" t="s">
        <v>912</v>
      </c>
      <c r="VAN2" s="300"/>
      <c r="VAO2" s="300" t="s">
        <v>912</v>
      </c>
      <c r="VAP2" s="300"/>
      <c r="VAQ2" s="300" t="s">
        <v>912</v>
      </c>
      <c r="VAR2" s="300"/>
      <c r="VAS2" s="300" t="s">
        <v>912</v>
      </c>
      <c r="VAT2" s="300"/>
      <c r="VAU2" s="300" t="s">
        <v>912</v>
      </c>
      <c r="VAV2" s="300"/>
      <c r="VAW2" s="300" t="s">
        <v>912</v>
      </c>
      <c r="VAX2" s="300"/>
      <c r="VAY2" s="300" t="s">
        <v>912</v>
      </c>
      <c r="VAZ2" s="300"/>
      <c r="VBA2" s="300" t="s">
        <v>912</v>
      </c>
      <c r="VBB2" s="300"/>
      <c r="VBC2" s="300" t="s">
        <v>912</v>
      </c>
      <c r="VBD2" s="300"/>
      <c r="VBE2" s="300" t="s">
        <v>912</v>
      </c>
      <c r="VBF2" s="300"/>
      <c r="VBG2" s="300" t="s">
        <v>912</v>
      </c>
      <c r="VBH2" s="300"/>
      <c r="VBI2" s="300" t="s">
        <v>912</v>
      </c>
      <c r="VBJ2" s="300"/>
      <c r="VBK2" s="300" t="s">
        <v>912</v>
      </c>
      <c r="VBL2" s="300"/>
      <c r="VBM2" s="300" t="s">
        <v>912</v>
      </c>
      <c r="VBN2" s="300"/>
      <c r="VBO2" s="300" t="s">
        <v>912</v>
      </c>
      <c r="VBP2" s="300"/>
      <c r="VBQ2" s="300" t="s">
        <v>912</v>
      </c>
      <c r="VBR2" s="300"/>
      <c r="VBS2" s="300" t="s">
        <v>912</v>
      </c>
      <c r="VBT2" s="300"/>
      <c r="VBU2" s="300" t="s">
        <v>912</v>
      </c>
      <c r="VBV2" s="300"/>
      <c r="VBW2" s="300" t="s">
        <v>912</v>
      </c>
      <c r="VBX2" s="300"/>
      <c r="VBY2" s="300" t="s">
        <v>912</v>
      </c>
      <c r="VBZ2" s="300"/>
      <c r="VCA2" s="300" t="s">
        <v>912</v>
      </c>
      <c r="VCB2" s="300"/>
      <c r="VCC2" s="300" t="s">
        <v>912</v>
      </c>
      <c r="VCD2" s="300"/>
      <c r="VCE2" s="300" t="s">
        <v>912</v>
      </c>
      <c r="VCF2" s="300"/>
      <c r="VCG2" s="300" t="s">
        <v>912</v>
      </c>
      <c r="VCH2" s="300"/>
      <c r="VCI2" s="300" t="s">
        <v>912</v>
      </c>
      <c r="VCJ2" s="300"/>
      <c r="VCK2" s="300" t="s">
        <v>912</v>
      </c>
      <c r="VCL2" s="300"/>
      <c r="VCM2" s="300" t="s">
        <v>912</v>
      </c>
      <c r="VCN2" s="300"/>
      <c r="VCO2" s="300" t="s">
        <v>912</v>
      </c>
      <c r="VCP2" s="300"/>
      <c r="VCQ2" s="300" t="s">
        <v>912</v>
      </c>
      <c r="VCR2" s="300"/>
      <c r="VCS2" s="300" t="s">
        <v>912</v>
      </c>
      <c r="VCT2" s="300"/>
      <c r="VCU2" s="300" t="s">
        <v>912</v>
      </c>
      <c r="VCV2" s="300"/>
      <c r="VCW2" s="300" t="s">
        <v>912</v>
      </c>
      <c r="VCX2" s="300"/>
      <c r="VCY2" s="300" t="s">
        <v>912</v>
      </c>
      <c r="VCZ2" s="300"/>
      <c r="VDA2" s="300" t="s">
        <v>912</v>
      </c>
      <c r="VDB2" s="300"/>
      <c r="VDC2" s="300" t="s">
        <v>912</v>
      </c>
      <c r="VDD2" s="300"/>
      <c r="VDE2" s="300" t="s">
        <v>912</v>
      </c>
      <c r="VDF2" s="300"/>
      <c r="VDG2" s="300" t="s">
        <v>912</v>
      </c>
      <c r="VDH2" s="300"/>
      <c r="VDI2" s="300" t="s">
        <v>912</v>
      </c>
      <c r="VDJ2" s="300"/>
      <c r="VDK2" s="300" t="s">
        <v>912</v>
      </c>
      <c r="VDL2" s="300"/>
      <c r="VDM2" s="300" t="s">
        <v>912</v>
      </c>
      <c r="VDN2" s="300"/>
      <c r="VDO2" s="300" t="s">
        <v>912</v>
      </c>
      <c r="VDP2" s="300"/>
      <c r="VDQ2" s="300" t="s">
        <v>912</v>
      </c>
      <c r="VDR2" s="300"/>
      <c r="VDS2" s="300" t="s">
        <v>912</v>
      </c>
      <c r="VDT2" s="300"/>
      <c r="VDU2" s="300" t="s">
        <v>912</v>
      </c>
      <c r="VDV2" s="300"/>
      <c r="VDW2" s="300" t="s">
        <v>912</v>
      </c>
      <c r="VDX2" s="300"/>
      <c r="VDY2" s="300" t="s">
        <v>912</v>
      </c>
      <c r="VDZ2" s="300"/>
      <c r="VEA2" s="300" t="s">
        <v>912</v>
      </c>
      <c r="VEB2" s="300"/>
      <c r="VEC2" s="300" t="s">
        <v>912</v>
      </c>
      <c r="VED2" s="300"/>
      <c r="VEE2" s="300" t="s">
        <v>912</v>
      </c>
      <c r="VEF2" s="300"/>
      <c r="VEG2" s="300" t="s">
        <v>912</v>
      </c>
      <c r="VEH2" s="300"/>
      <c r="VEI2" s="300" t="s">
        <v>912</v>
      </c>
      <c r="VEJ2" s="300"/>
      <c r="VEK2" s="300" t="s">
        <v>912</v>
      </c>
      <c r="VEL2" s="300"/>
      <c r="VEM2" s="300" t="s">
        <v>912</v>
      </c>
      <c r="VEN2" s="300"/>
      <c r="VEO2" s="300" t="s">
        <v>912</v>
      </c>
      <c r="VEP2" s="300"/>
      <c r="VEQ2" s="300" t="s">
        <v>912</v>
      </c>
      <c r="VER2" s="300"/>
      <c r="VES2" s="300" t="s">
        <v>912</v>
      </c>
      <c r="VET2" s="300"/>
      <c r="VEU2" s="300" t="s">
        <v>912</v>
      </c>
      <c r="VEV2" s="300"/>
      <c r="VEW2" s="300" t="s">
        <v>912</v>
      </c>
      <c r="VEX2" s="300"/>
      <c r="VEY2" s="300" t="s">
        <v>912</v>
      </c>
      <c r="VEZ2" s="300"/>
      <c r="VFA2" s="300" t="s">
        <v>912</v>
      </c>
      <c r="VFB2" s="300"/>
      <c r="VFC2" s="300" t="s">
        <v>912</v>
      </c>
      <c r="VFD2" s="300"/>
      <c r="VFE2" s="300" t="s">
        <v>912</v>
      </c>
      <c r="VFF2" s="300"/>
      <c r="VFG2" s="300" t="s">
        <v>912</v>
      </c>
      <c r="VFH2" s="300"/>
      <c r="VFI2" s="300" t="s">
        <v>912</v>
      </c>
      <c r="VFJ2" s="300"/>
      <c r="VFK2" s="300" t="s">
        <v>912</v>
      </c>
      <c r="VFL2" s="300"/>
      <c r="VFM2" s="300" t="s">
        <v>912</v>
      </c>
      <c r="VFN2" s="300"/>
      <c r="VFO2" s="300" t="s">
        <v>912</v>
      </c>
      <c r="VFP2" s="300"/>
      <c r="VFQ2" s="300" t="s">
        <v>912</v>
      </c>
      <c r="VFR2" s="300"/>
      <c r="VFS2" s="300" t="s">
        <v>912</v>
      </c>
      <c r="VFT2" s="300"/>
      <c r="VFU2" s="300" t="s">
        <v>912</v>
      </c>
      <c r="VFV2" s="300"/>
      <c r="VFW2" s="300" t="s">
        <v>912</v>
      </c>
      <c r="VFX2" s="300"/>
      <c r="VFY2" s="300" t="s">
        <v>912</v>
      </c>
      <c r="VFZ2" s="300"/>
      <c r="VGA2" s="300" t="s">
        <v>912</v>
      </c>
      <c r="VGB2" s="300"/>
      <c r="VGC2" s="300" t="s">
        <v>912</v>
      </c>
      <c r="VGD2" s="300"/>
      <c r="VGE2" s="300" t="s">
        <v>912</v>
      </c>
      <c r="VGF2" s="300"/>
      <c r="VGG2" s="300" t="s">
        <v>912</v>
      </c>
      <c r="VGH2" s="300"/>
      <c r="VGI2" s="300" t="s">
        <v>912</v>
      </c>
      <c r="VGJ2" s="300"/>
      <c r="VGK2" s="300" t="s">
        <v>912</v>
      </c>
      <c r="VGL2" s="300"/>
      <c r="VGM2" s="300" t="s">
        <v>912</v>
      </c>
      <c r="VGN2" s="300"/>
      <c r="VGO2" s="300" t="s">
        <v>912</v>
      </c>
      <c r="VGP2" s="300"/>
      <c r="VGQ2" s="300" t="s">
        <v>912</v>
      </c>
      <c r="VGR2" s="300"/>
      <c r="VGS2" s="300" t="s">
        <v>912</v>
      </c>
      <c r="VGT2" s="300"/>
      <c r="VGU2" s="300" t="s">
        <v>912</v>
      </c>
      <c r="VGV2" s="300"/>
      <c r="VGW2" s="300" t="s">
        <v>912</v>
      </c>
      <c r="VGX2" s="300"/>
      <c r="VGY2" s="300" t="s">
        <v>912</v>
      </c>
      <c r="VGZ2" s="300"/>
      <c r="VHA2" s="300" t="s">
        <v>912</v>
      </c>
      <c r="VHB2" s="300"/>
      <c r="VHC2" s="300" t="s">
        <v>912</v>
      </c>
      <c r="VHD2" s="300"/>
      <c r="VHE2" s="300" t="s">
        <v>912</v>
      </c>
      <c r="VHF2" s="300"/>
      <c r="VHG2" s="300" t="s">
        <v>912</v>
      </c>
      <c r="VHH2" s="300"/>
      <c r="VHI2" s="300" t="s">
        <v>912</v>
      </c>
      <c r="VHJ2" s="300"/>
      <c r="VHK2" s="300" t="s">
        <v>912</v>
      </c>
      <c r="VHL2" s="300"/>
      <c r="VHM2" s="300" t="s">
        <v>912</v>
      </c>
      <c r="VHN2" s="300"/>
      <c r="VHO2" s="300" t="s">
        <v>912</v>
      </c>
      <c r="VHP2" s="300"/>
      <c r="VHQ2" s="300" t="s">
        <v>912</v>
      </c>
      <c r="VHR2" s="300"/>
      <c r="VHS2" s="300" t="s">
        <v>912</v>
      </c>
      <c r="VHT2" s="300"/>
      <c r="VHU2" s="300" t="s">
        <v>912</v>
      </c>
      <c r="VHV2" s="300"/>
      <c r="VHW2" s="300" t="s">
        <v>912</v>
      </c>
      <c r="VHX2" s="300"/>
      <c r="VHY2" s="300" t="s">
        <v>912</v>
      </c>
      <c r="VHZ2" s="300"/>
      <c r="VIA2" s="300" t="s">
        <v>912</v>
      </c>
      <c r="VIB2" s="300"/>
      <c r="VIC2" s="300" t="s">
        <v>912</v>
      </c>
      <c r="VID2" s="300"/>
      <c r="VIE2" s="300" t="s">
        <v>912</v>
      </c>
      <c r="VIF2" s="300"/>
      <c r="VIG2" s="300" t="s">
        <v>912</v>
      </c>
      <c r="VIH2" s="300"/>
      <c r="VII2" s="300" t="s">
        <v>912</v>
      </c>
      <c r="VIJ2" s="300"/>
      <c r="VIK2" s="300" t="s">
        <v>912</v>
      </c>
      <c r="VIL2" s="300"/>
      <c r="VIM2" s="300" t="s">
        <v>912</v>
      </c>
      <c r="VIN2" s="300"/>
      <c r="VIO2" s="300" t="s">
        <v>912</v>
      </c>
      <c r="VIP2" s="300"/>
      <c r="VIQ2" s="300" t="s">
        <v>912</v>
      </c>
      <c r="VIR2" s="300"/>
      <c r="VIS2" s="300" t="s">
        <v>912</v>
      </c>
      <c r="VIT2" s="300"/>
      <c r="VIU2" s="300" t="s">
        <v>912</v>
      </c>
      <c r="VIV2" s="300"/>
      <c r="VIW2" s="300" t="s">
        <v>912</v>
      </c>
      <c r="VIX2" s="300"/>
      <c r="VIY2" s="300" t="s">
        <v>912</v>
      </c>
      <c r="VIZ2" s="300"/>
      <c r="VJA2" s="300" t="s">
        <v>912</v>
      </c>
      <c r="VJB2" s="300"/>
      <c r="VJC2" s="300" t="s">
        <v>912</v>
      </c>
      <c r="VJD2" s="300"/>
      <c r="VJE2" s="300" t="s">
        <v>912</v>
      </c>
      <c r="VJF2" s="300"/>
      <c r="VJG2" s="300" t="s">
        <v>912</v>
      </c>
      <c r="VJH2" s="300"/>
      <c r="VJI2" s="300" t="s">
        <v>912</v>
      </c>
      <c r="VJJ2" s="300"/>
      <c r="VJK2" s="300" t="s">
        <v>912</v>
      </c>
      <c r="VJL2" s="300"/>
      <c r="VJM2" s="300" t="s">
        <v>912</v>
      </c>
      <c r="VJN2" s="300"/>
      <c r="VJO2" s="300" t="s">
        <v>912</v>
      </c>
      <c r="VJP2" s="300"/>
      <c r="VJQ2" s="300" t="s">
        <v>912</v>
      </c>
      <c r="VJR2" s="300"/>
      <c r="VJS2" s="300" t="s">
        <v>912</v>
      </c>
      <c r="VJT2" s="300"/>
      <c r="VJU2" s="300" t="s">
        <v>912</v>
      </c>
      <c r="VJV2" s="300"/>
      <c r="VJW2" s="300" t="s">
        <v>912</v>
      </c>
      <c r="VJX2" s="300"/>
      <c r="VJY2" s="300" t="s">
        <v>912</v>
      </c>
      <c r="VJZ2" s="300"/>
      <c r="VKA2" s="300" t="s">
        <v>912</v>
      </c>
      <c r="VKB2" s="300"/>
      <c r="VKC2" s="300" t="s">
        <v>912</v>
      </c>
      <c r="VKD2" s="300"/>
      <c r="VKE2" s="300" t="s">
        <v>912</v>
      </c>
      <c r="VKF2" s="300"/>
      <c r="VKG2" s="300" t="s">
        <v>912</v>
      </c>
      <c r="VKH2" s="300"/>
      <c r="VKI2" s="300" t="s">
        <v>912</v>
      </c>
      <c r="VKJ2" s="300"/>
      <c r="VKK2" s="300" t="s">
        <v>912</v>
      </c>
      <c r="VKL2" s="300"/>
      <c r="VKM2" s="300" t="s">
        <v>912</v>
      </c>
      <c r="VKN2" s="300"/>
      <c r="VKO2" s="300" t="s">
        <v>912</v>
      </c>
      <c r="VKP2" s="300"/>
      <c r="VKQ2" s="300" t="s">
        <v>912</v>
      </c>
      <c r="VKR2" s="300"/>
      <c r="VKS2" s="300" t="s">
        <v>912</v>
      </c>
      <c r="VKT2" s="300"/>
      <c r="VKU2" s="300" t="s">
        <v>912</v>
      </c>
      <c r="VKV2" s="300"/>
      <c r="VKW2" s="300" t="s">
        <v>912</v>
      </c>
      <c r="VKX2" s="300"/>
      <c r="VKY2" s="300" t="s">
        <v>912</v>
      </c>
      <c r="VKZ2" s="300"/>
      <c r="VLA2" s="300" t="s">
        <v>912</v>
      </c>
      <c r="VLB2" s="300"/>
      <c r="VLC2" s="300" t="s">
        <v>912</v>
      </c>
      <c r="VLD2" s="300"/>
      <c r="VLE2" s="300" t="s">
        <v>912</v>
      </c>
      <c r="VLF2" s="300"/>
      <c r="VLG2" s="300" t="s">
        <v>912</v>
      </c>
      <c r="VLH2" s="300"/>
      <c r="VLI2" s="300" t="s">
        <v>912</v>
      </c>
      <c r="VLJ2" s="300"/>
      <c r="VLK2" s="300" t="s">
        <v>912</v>
      </c>
      <c r="VLL2" s="300"/>
      <c r="VLM2" s="300" t="s">
        <v>912</v>
      </c>
      <c r="VLN2" s="300"/>
      <c r="VLO2" s="300" t="s">
        <v>912</v>
      </c>
      <c r="VLP2" s="300"/>
      <c r="VLQ2" s="300" t="s">
        <v>912</v>
      </c>
      <c r="VLR2" s="300"/>
      <c r="VLS2" s="300" t="s">
        <v>912</v>
      </c>
      <c r="VLT2" s="300"/>
      <c r="VLU2" s="300" t="s">
        <v>912</v>
      </c>
      <c r="VLV2" s="300"/>
      <c r="VLW2" s="300" t="s">
        <v>912</v>
      </c>
      <c r="VLX2" s="300"/>
      <c r="VLY2" s="300" t="s">
        <v>912</v>
      </c>
      <c r="VLZ2" s="300"/>
      <c r="VMA2" s="300" t="s">
        <v>912</v>
      </c>
      <c r="VMB2" s="300"/>
      <c r="VMC2" s="300" t="s">
        <v>912</v>
      </c>
      <c r="VMD2" s="300"/>
      <c r="VME2" s="300" t="s">
        <v>912</v>
      </c>
      <c r="VMF2" s="300"/>
      <c r="VMG2" s="300" t="s">
        <v>912</v>
      </c>
      <c r="VMH2" s="300"/>
      <c r="VMI2" s="300" t="s">
        <v>912</v>
      </c>
      <c r="VMJ2" s="300"/>
      <c r="VMK2" s="300" t="s">
        <v>912</v>
      </c>
      <c r="VML2" s="300"/>
      <c r="VMM2" s="300" t="s">
        <v>912</v>
      </c>
      <c r="VMN2" s="300"/>
      <c r="VMO2" s="300" t="s">
        <v>912</v>
      </c>
      <c r="VMP2" s="300"/>
      <c r="VMQ2" s="300" t="s">
        <v>912</v>
      </c>
      <c r="VMR2" s="300"/>
      <c r="VMS2" s="300" t="s">
        <v>912</v>
      </c>
      <c r="VMT2" s="300"/>
      <c r="VMU2" s="300" t="s">
        <v>912</v>
      </c>
      <c r="VMV2" s="300"/>
      <c r="VMW2" s="300" t="s">
        <v>912</v>
      </c>
      <c r="VMX2" s="300"/>
      <c r="VMY2" s="300" t="s">
        <v>912</v>
      </c>
      <c r="VMZ2" s="300"/>
      <c r="VNA2" s="300" t="s">
        <v>912</v>
      </c>
      <c r="VNB2" s="300"/>
      <c r="VNC2" s="300" t="s">
        <v>912</v>
      </c>
      <c r="VND2" s="300"/>
      <c r="VNE2" s="300" t="s">
        <v>912</v>
      </c>
      <c r="VNF2" s="300"/>
      <c r="VNG2" s="300" t="s">
        <v>912</v>
      </c>
      <c r="VNH2" s="300"/>
      <c r="VNI2" s="300" t="s">
        <v>912</v>
      </c>
      <c r="VNJ2" s="300"/>
      <c r="VNK2" s="300" t="s">
        <v>912</v>
      </c>
      <c r="VNL2" s="300"/>
      <c r="VNM2" s="300" t="s">
        <v>912</v>
      </c>
      <c r="VNN2" s="300"/>
      <c r="VNO2" s="300" t="s">
        <v>912</v>
      </c>
      <c r="VNP2" s="300"/>
      <c r="VNQ2" s="300" t="s">
        <v>912</v>
      </c>
      <c r="VNR2" s="300"/>
      <c r="VNS2" s="300" t="s">
        <v>912</v>
      </c>
      <c r="VNT2" s="300"/>
      <c r="VNU2" s="300" t="s">
        <v>912</v>
      </c>
      <c r="VNV2" s="300"/>
      <c r="VNW2" s="300" t="s">
        <v>912</v>
      </c>
      <c r="VNX2" s="300"/>
      <c r="VNY2" s="300" t="s">
        <v>912</v>
      </c>
      <c r="VNZ2" s="300"/>
      <c r="VOA2" s="300" t="s">
        <v>912</v>
      </c>
      <c r="VOB2" s="300"/>
      <c r="VOC2" s="300" t="s">
        <v>912</v>
      </c>
      <c r="VOD2" s="300"/>
      <c r="VOE2" s="300" t="s">
        <v>912</v>
      </c>
      <c r="VOF2" s="300"/>
      <c r="VOG2" s="300" t="s">
        <v>912</v>
      </c>
      <c r="VOH2" s="300"/>
      <c r="VOI2" s="300" t="s">
        <v>912</v>
      </c>
      <c r="VOJ2" s="300"/>
      <c r="VOK2" s="300" t="s">
        <v>912</v>
      </c>
      <c r="VOL2" s="300"/>
      <c r="VOM2" s="300" t="s">
        <v>912</v>
      </c>
      <c r="VON2" s="300"/>
      <c r="VOO2" s="300" t="s">
        <v>912</v>
      </c>
      <c r="VOP2" s="300"/>
      <c r="VOQ2" s="300" t="s">
        <v>912</v>
      </c>
      <c r="VOR2" s="300"/>
      <c r="VOS2" s="300" t="s">
        <v>912</v>
      </c>
      <c r="VOT2" s="300"/>
      <c r="VOU2" s="300" t="s">
        <v>912</v>
      </c>
      <c r="VOV2" s="300"/>
      <c r="VOW2" s="300" t="s">
        <v>912</v>
      </c>
      <c r="VOX2" s="300"/>
      <c r="VOY2" s="300" t="s">
        <v>912</v>
      </c>
      <c r="VOZ2" s="300"/>
      <c r="VPA2" s="300" t="s">
        <v>912</v>
      </c>
      <c r="VPB2" s="300"/>
      <c r="VPC2" s="300" t="s">
        <v>912</v>
      </c>
      <c r="VPD2" s="300"/>
      <c r="VPE2" s="300" t="s">
        <v>912</v>
      </c>
      <c r="VPF2" s="300"/>
      <c r="VPG2" s="300" t="s">
        <v>912</v>
      </c>
      <c r="VPH2" s="300"/>
      <c r="VPI2" s="300" t="s">
        <v>912</v>
      </c>
      <c r="VPJ2" s="300"/>
      <c r="VPK2" s="300" t="s">
        <v>912</v>
      </c>
      <c r="VPL2" s="300"/>
      <c r="VPM2" s="300" t="s">
        <v>912</v>
      </c>
      <c r="VPN2" s="300"/>
      <c r="VPO2" s="300" t="s">
        <v>912</v>
      </c>
      <c r="VPP2" s="300"/>
      <c r="VPQ2" s="300" t="s">
        <v>912</v>
      </c>
      <c r="VPR2" s="300"/>
      <c r="VPS2" s="300" t="s">
        <v>912</v>
      </c>
      <c r="VPT2" s="300"/>
      <c r="VPU2" s="300" t="s">
        <v>912</v>
      </c>
      <c r="VPV2" s="300"/>
      <c r="VPW2" s="300" t="s">
        <v>912</v>
      </c>
      <c r="VPX2" s="300"/>
      <c r="VPY2" s="300" t="s">
        <v>912</v>
      </c>
      <c r="VPZ2" s="300"/>
      <c r="VQA2" s="300" t="s">
        <v>912</v>
      </c>
      <c r="VQB2" s="300"/>
      <c r="VQC2" s="300" t="s">
        <v>912</v>
      </c>
      <c r="VQD2" s="300"/>
      <c r="VQE2" s="300" t="s">
        <v>912</v>
      </c>
      <c r="VQF2" s="300"/>
      <c r="VQG2" s="300" t="s">
        <v>912</v>
      </c>
      <c r="VQH2" s="300"/>
      <c r="VQI2" s="300" t="s">
        <v>912</v>
      </c>
      <c r="VQJ2" s="300"/>
      <c r="VQK2" s="300" t="s">
        <v>912</v>
      </c>
      <c r="VQL2" s="300"/>
      <c r="VQM2" s="300" t="s">
        <v>912</v>
      </c>
      <c r="VQN2" s="300"/>
      <c r="VQO2" s="300" t="s">
        <v>912</v>
      </c>
      <c r="VQP2" s="300"/>
      <c r="VQQ2" s="300" t="s">
        <v>912</v>
      </c>
      <c r="VQR2" s="300"/>
      <c r="VQS2" s="300" t="s">
        <v>912</v>
      </c>
      <c r="VQT2" s="300"/>
      <c r="VQU2" s="300" t="s">
        <v>912</v>
      </c>
      <c r="VQV2" s="300"/>
      <c r="VQW2" s="300" t="s">
        <v>912</v>
      </c>
      <c r="VQX2" s="300"/>
      <c r="VQY2" s="300" t="s">
        <v>912</v>
      </c>
      <c r="VQZ2" s="300"/>
      <c r="VRA2" s="300" t="s">
        <v>912</v>
      </c>
      <c r="VRB2" s="300"/>
      <c r="VRC2" s="300" t="s">
        <v>912</v>
      </c>
      <c r="VRD2" s="300"/>
      <c r="VRE2" s="300" t="s">
        <v>912</v>
      </c>
      <c r="VRF2" s="300"/>
      <c r="VRG2" s="300" t="s">
        <v>912</v>
      </c>
      <c r="VRH2" s="300"/>
      <c r="VRI2" s="300" t="s">
        <v>912</v>
      </c>
      <c r="VRJ2" s="300"/>
      <c r="VRK2" s="300" t="s">
        <v>912</v>
      </c>
      <c r="VRL2" s="300"/>
      <c r="VRM2" s="300" t="s">
        <v>912</v>
      </c>
      <c r="VRN2" s="300"/>
      <c r="VRO2" s="300" t="s">
        <v>912</v>
      </c>
      <c r="VRP2" s="300"/>
      <c r="VRQ2" s="300" t="s">
        <v>912</v>
      </c>
      <c r="VRR2" s="300"/>
      <c r="VRS2" s="300" t="s">
        <v>912</v>
      </c>
      <c r="VRT2" s="300"/>
      <c r="VRU2" s="300" t="s">
        <v>912</v>
      </c>
      <c r="VRV2" s="300"/>
      <c r="VRW2" s="300" t="s">
        <v>912</v>
      </c>
      <c r="VRX2" s="300"/>
      <c r="VRY2" s="300" t="s">
        <v>912</v>
      </c>
      <c r="VRZ2" s="300"/>
      <c r="VSA2" s="300" t="s">
        <v>912</v>
      </c>
      <c r="VSB2" s="300"/>
      <c r="VSC2" s="300" t="s">
        <v>912</v>
      </c>
      <c r="VSD2" s="300"/>
      <c r="VSE2" s="300" t="s">
        <v>912</v>
      </c>
      <c r="VSF2" s="300"/>
      <c r="VSG2" s="300" t="s">
        <v>912</v>
      </c>
      <c r="VSH2" s="300"/>
      <c r="VSI2" s="300" t="s">
        <v>912</v>
      </c>
      <c r="VSJ2" s="300"/>
      <c r="VSK2" s="300" t="s">
        <v>912</v>
      </c>
      <c r="VSL2" s="300"/>
      <c r="VSM2" s="300" t="s">
        <v>912</v>
      </c>
      <c r="VSN2" s="300"/>
      <c r="VSO2" s="300" t="s">
        <v>912</v>
      </c>
      <c r="VSP2" s="300"/>
      <c r="VSQ2" s="300" t="s">
        <v>912</v>
      </c>
      <c r="VSR2" s="300"/>
      <c r="VSS2" s="300" t="s">
        <v>912</v>
      </c>
      <c r="VST2" s="300"/>
      <c r="VSU2" s="300" t="s">
        <v>912</v>
      </c>
      <c r="VSV2" s="300"/>
      <c r="VSW2" s="300" t="s">
        <v>912</v>
      </c>
      <c r="VSX2" s="300"/>
      <c r="VSY2" s="300" t="s">
        <v>912</v>
      </c>
      <c r="VSZ2" s="300"/>
      <c r="VTA2" s="300" t="s">
        <v>912</v>
      </c>
      <c r="VTB2" s="300"/>
      <c r="VTC2" s="300" t="s">
        <v>912</v>
      </c>
      <c r="VTD2" s="300"/>
      <c r="VTE2" s="300" t="s">
        <v>912</v>
      </c>
      <c r="VTF2" s="300"/>
      <c r="VTG2" s="300" t="s">
        <v>912</v>
      </c>
      <c r="VTH2" s="300"/>
      <c r="VTI2" s="300" t="s">
        <v>912</v>
      </c>
      <c r="VTJ2" s="300"/>
      <c r="VTK2" s="300" t="s">
        <v>912</v>
      </c>
      <c r="VTL2" s="300"/>
      <c r="VTM2" s="300" t="s">
        <v>912</v>
      </c>
      <c r="VTN2" s="300"/>
      <c r="VTO2" s="300" t="s">
        <v>912</v>
      </c>
      <c r="VTP2" s="300"/>
      <c r="VTQ2" s="300" t="s">
        <v>912</v>
      </c>
      <c r="VTR2" s="300"/>
      <c r="VTS2" s="300" t="s">
        <v>912</v>
      </c>
      <c r="VTT2" s="300"/>
      <c r="VTU2" s="300" t="s">
        <v>912</v>
      </c>
      <c r="VTV2" s="300"/>
      <c r="VTW2" s="300" t="s">
        <v>912</v>
      </c>
      <c r="VTX2" s="300"/>
      <c r="VTY2" s="300" t="s">
        <v>912</v>
      </c>
      <c r="VTZ2" s="300"/>
      <c r="VUA2" s="300" t="s">
        <v>912</v>
      </c>
      <c r="VUB2" s="300"/>
      <c r="VUC2" s="300" t="s">
        <v>912</v>
      </c>
      <c r="VUD2" s="300"/>
      <c r="VUE2" s="300" t="s">
        <v>912</v>
      </c>
      <c r="VUF2" s="300"/>
      <c r="VUG2" s="300" t="s">
        <v>912</v>
      </c>
      <c r="VUH2" s="300"/>
      <c r="VUI2" s="300" t="s">
        <v>912</v>
      </c>
      <c r="VUJ2" s="300"/>
      <c r="VUK2" s="300" t="s">
        <v>912</v>
      </c>
      <c r="VUL2" s="300"/>
      <c r="VUM2" s="300" t="s">
        <v>912</v>
      </c>
      <c r="VUN2" s="300"/>
      <c r="VUO2" s="300" t="s">
        <v>912</v>
      </c>
      <c r="VUP2" s="300"/>
      <c r="VUQ2" s="300" t="s">
        <v>912</v>
      </c>
      <c r="VUR2" s="300"/>
      <c r="VUS2" s="300" t="s">
        <v>912</v>
      </c>
      <c r="VUT2" s="300"/>
      <c r="VUU2" s="300" t="s">
        <v>912</v>
      </c>
      <c r="VUV2" s="300"/>
      <c r="VUW2" s="300" t="s">
        <v>912</v>
      </c>
      <c r="VUX2" s="300"/>
      <c r="VUY2" s="300" t="s">
        <v>912</v>
      </c>
      <c r="VUZ2" s="300"/>
      <c r="VVA2" s="300" t="s">
        <v>912</v>
      </c>
      <c r="VVB2" s="300"/>
      <c r="VVC2" s="300" t="s">
        <v>912</v>
      </c>
      <c r="VVD2" s="300"/>
      <c r="VVE2" s="300" t="s">
        <v>912</v>
      </c>
      <c r="VVF2" s="300"/>
      <c r="VVG2" s="300" t="s">
        <v>912</v>
      </c>
      <c r="VVH2" s="300"/>
      <c r="VVI2" s="300" t="s">
        <v>912</v>
      </c>
      <c r="VVJ2" s="300"/>
      <c r="VVK2" s="300" t="s">
        <v>912</v>
      </c>
      <c r="VVL2" s="300"/>
      <c r="VVM2" s="300" t="s">
        <v>912</v>
      </c>
      <c r="VVN2" s="300"/>
      <c r="VVO2" s="300" t="s">
        <v>912</v>
      </c>
      <c r="VVP2" s="300"/>
      <c r="VVQ2" s="300" t="s">
        <v>912</v>
      </c>
      <c r="VVR2" s="300"/>
      <c r="VVS2" s="300" t="s">
        <v>912</v>
      </c>
      <c r="VVT2" s="300"/>
      <c r="VVU2" s="300" t="s">
        <v>912</v>
      </c>
      <c r="VVV2" s="300"/>
      <c r="VVW2" s="300" t="s">
        <v>912</v>
      </c>
      <c r="VVX2" s="300"/>
      <c r="VVY2" s="300" t="s">
        <v>912</v>
      </c>
      <c r="VVZ2" s="300"/>
      <c r="VWA2" s="300" t="s">
        <v>912</v>
      </c>
      <c r="VWB2" s="300"/>
      <c r="VWC2" s="300" t="s">
        <v>912</v>
      </c>
      <c r="VWD2" s="300"/>
      <c r="VWE2" s="300" t="s">
        <v>912</v>
      </c>
      <c r="VWF2" s="300"/>
      <c r="VWG2" s="300" t="s">
        <v>912</v>
      </c>
      <c r="VWH2" s="300"/>
      <c r="VWI2" s="300" t="s">
        <v>912</v>
      </c>
      <c r="VWJ2" s="300"/>
      <c r="VWK2" s="300" t="s">
        <v>912</v>
      </c>
      <c r="VWL2" s="300"/>
      <c r="VWM2" s="300" t="s">
        <v>912</v>
      </c>
      <c r="VWN2" s="300"/>
      <c r="VWO2" s="300" t="s">
        <v>912</v>
      </c>
      <c r="VWP2" s="300"/>
      <c r="VWQ2" s="300" t="s">
        <v>912</v>
      </c>
      <c r="VWR2" s="300"/>
      <c r="VWS2" s="300" t="s">
        <v>912</v>
      </c>
      <c r="VWT2" s="300"/>
      <c r="VWU2" s="300" t="s">
        <v>912</v>
      </c>
      <c r="VWV2" s="300"/>
      <c r="VWW2" s="300" t="s">
        <v>912</v>
      </c>
      <c r="VWX2" s="300"/>
      <c r="VWY2" s="300" t="s">
        <v>912</v>
      </c>
      <c r="VWZ2" s="300"/>
      <c r="VXA2" s="300" t="s">
        <v>912</v>
      </c>
      <c r="VXB2" s="300"/>
      <c r="VXC2" s="300" t="s">
        <v>912</v>
      </c>
      <c r="VXD2" s="300"/>
      <c r="VXE2" s="300" t="s">
        <v>912</v>
      </c>
      <c r="VXF2" s="300"/>
      <c r="VXG2" s="300" t="s">
        <v>912</v>
      </c>
      <c r="VXH2" s="300"/>
      <c r="VXI2" s="300" t="s">
        <v>912</v>
      </c>
      <c r="VXJ2" s="300"/>
      <c r="VXK2" s="300" t="s">
        <v>912</v>
      </c>
      <c r="VXL2" s="300"/>
      <c r="VXM2" s="300" t="s">
        <v>912</v>
      </c>
      <c r="VXN2" s="300"/>
      <c r="VXO2" s="300" t="s">
        <v>912</v>
      </c>
      <c r="VXP2" s="300"/>
      <c r="VXQ2" s="300" t="s">
        <v>912</v>
      </c>
      <c r="VXR2" s="300"/>
      <c r="VXS2" s="300" t="s">
        <v>912</v>
      </c>
      <c r="VXT2" s="300"/>
      <c r="VXU2" s="300" t="s">
        <v>912</v>
      </c>
      <c r="VXV2" s="300"/>
      <c r="VXW2" s="300" t="s">
        <v>912</v>
      </c>
      <c r="VXX2" s="300"/>
      <c r="VXY2" s="300" t="s">
        <v>912</v>
      </c>
      <c r="VXZ2" s="300"/>
      <c r="VYA2" s="300" t="s">
        <v>912</v>
      </c>
      <c r="VYB2" s="300"/>
      <c r="VYC2" s="300" t="s">
        <v>912</v>
      </c>
      <c r="VYD2" s="300"/>
      <c r="VYE2" s="300" t="s">
        <v>912</v>
      </c>
      <c r="VYF2" s="300"/>
      <c r="VYG2" s="300" t="s">
        <v>912</v>
      </c>
      <c r="VYH2" s="300"/>
      <c r="VYI2" s="300" t="s">
        <v>912</v>
      </c>
      <c r="VYJ2" s="300"/>
      <c r="VYK2" s="300" t="s">
        <v>912</v>
      </c>
      <c r="VYL2" s="300"/>
      <c r="VYM2" s="300" t="s">
        <v>912</v>
      </c>
      <c r="VYN2" s="300"/>
      <c r="VYO2" s="300" t="s">
        <v>912</v>
      </c>
      <c r="VYP2" s="300"/>
      <c r="VYQ2" s="300" t="s">
        <v>912</v>
      </c>
      <c r="VYR2" s="300"/>
      <c r="VYS2" s="300" t="s">
        <v>912</v>
      </c>
      <c r="VYT2" s="300"/>
      <c r="VYU2" s="300" t="s">
        <v>912</v>
      </c>
      <c r="VYV2" s="300"/>
      <c r="VYW2" s="300" t="s">
        <v>912</v>
      </c>
      <c r="VYX2" s="300"/>
      <c r="VYY2" s="300" t="s">
        <v>912</v>
      </c>
      <c r="VYZ2" s="300"/>
      <c r="VZA2" s="300" t="s">
        <v>912</v>
      </c>
      <c r="VZB2" s="300"/>
      <c r="VZC2" s="300" t="s">
        <v>912</v>
      </c>
      <c r="VZD2" s="300"/>
      <c r="VZE2" s="300" t="s">
        <v>912</v>
      </c>
      <c r="VZF2" s="300"/>
      <c r="VZG2" s="300" t="s">
        <v>912</v>
      </c>
      <c r="VZH2" s="300"/>
      <c r="VZI2" s="300" t="s">
        <v>912</v>
      </c>
      <c r="VZJ2" s="300"/>
      <c r="VZK2" s="300" t="s">
        <v>912</v>
      </c>
      <c r="VZL2" s="300"/>
      <c r="VZM2" s="300" t="s">
        <v>912</v>
      </c>
      <c r="VZN2" s="300"/>
      <c r="VZO2" s="300" t="s">
        <v>912</v>
      </c>
      <c r="VZP2" s="300"/>
      <c r="VZQ2" s="300" t="s">
        <v>912</v>
      </c>
      <c r="VZR2" s="300"/>
      <c r="VZS2" s="300" t="s">
        <v>912</v>
      </c>
      <c r="VZT2" s="300"/>
      <c r="VZU2" s="300" t="s">
        <v>912</v>
      </c>
      <c r="VZV2" s="300"/>
      <c r="VZW2" s="300" t="s">
        <v>912</v>
      </c>
      <c r="VZX2" s="300"/>
      <c r="VZY2" s="300" t="s">
        <v>912</v>
      </c>
      <c r="VZZ2" s="300"/>
      <c r="WAA2" s="300" t="s">
        <v>912</v>
      </c>
      <c r="WAB2" s="300"/>
      <c r="WAC2" s="300" t="s">
        <v>912</v>
      </c>
      <c r="WAD2" s="300"/>
      <c r="WAE2" s="300" t="s">
        <v>912</v>
      </c>
      <c r="WAF2" s="300"/>
      <c r="WAG2" s="300" t="s">
        <v>912</v>
      </c>
      <c r="WAH2" s="300"/>
      <c r="WAI2" s="300" t="s">
        <v>912</v>
      </c>
      <c r="WAJ2" s="300"/>
      <c r="WAK2" s="300" t="s">
        <v>912</v>
      </c>
      <c r="WAL2" s="300"/>
      <c r="WAM2" s="300" t="s">
        <v>912</v>
      </c>
      <c r="WAN2" s="300"/>
      <c r="WAO2" s="300" t="s">
        <v>912</v>
      </c>
      <c r="WAP2" s="300"/>
      <c r="WAQ2" s="300" t="s">
        <v>912</v>
      </c>
      <c r="WAR2" s="300"/>
      <c r="WAS2" s="300" t="s">
        <v>912</v>
      </c>
      <c r="WAT2" s="300"/>
      <c r="WAU2" s="300" t="s">
        <v>912</v>
      </c>
      <c r="WAV2" s="300"/>
      <c r="WAW2" s="300" t="s">
        <v>912</v>
      </c>
      <c r="WAX2" s="300"/>
      <c r="WAY2" s="300" t="s">
        <v>912</v>
      </c>
      <c r="WAZ2" s="300"/>
      <c r="WBA2" s="300" t="s">
        <v>912</v>
      </c>
      <c r="WBB2" s="300"/>
      <c r="WBC2" s="300" t="s">
        <v>912</v>
      </c>
      <c r="WBD2" s="300"/>
      <c r="WBE2" s="300" t="s">
        <v>912</v>
      </c>
      <c r="WBF2" s="300"/>
      <c r="WBG2" s="300" t="s">
        <v>912</v>
      </c>
      <c r="WBH2" s="300"/>
      <c r="WBI2" s="300" t="s">
        <v>912</v>
      </c>
      <c r="WBJ2" s="300"/>
      <c r="WBK2" s="300" t="s">
        <v>912</v>
      </c>
      <c r="WBL2" s="300"/>
      <c r="WBM2" s="300" t="s">
        <v>912</v>
      </c>
      <c r="WBN2" s="300"/>
      <c r="WBO2" s="300" t="s">
        <v>912</v>
      </c>
      <c r="WBP2" s="300"/>
      <c r="WBQ2" s="300" t="s">
        <v>912</v>
      </c>
      <c r="WBR2" s="300"/>
      <c r="WBS2" s="300" t="s">
        <v>912</v>
      </c>
      <c r="WBT2" s="300"/>
      <c r="WBU2" s="300" t="s">
        <v>912</v>
      </c>
      <c r="WBV2" s="300"/>
      <c r="WBW2" s="300" t="s">
        <v>912</v>
      </c>
      <c r="WBX2" s="300"/>
      <c r="WBY2" s="300" t="s">
        <v>912</v>
      </c>
      <c r="WBZ2" s="300"/>
      <c r="WCA2" s="300" t="s">
        <v>912</v>
      </c>
      <c r="WCB2" s="300"/>
      <c r="WCC2" s="300" t="s">
        <v>912</v>
      </c>
      <c r="WCD2" s="300"/>
      <c r="WCE2" s="300" t="s">
        <v>912</v>
      </c>
      <c r="WCF2" s="300"/>
      <c r="WCG2" s="300" t="s">
        <v>912</v>
      </c>
      <c r="WCH2" s="300"/>
      <c r="WCI2" s="300" t="s">
        <v>912</v>
      </c>
      <c r="WCJ2" s="300"/>
      <c r="WCK2" s="300" t="s">
        <v>912</v>
      </c>
      <c r="WCL2" s="300"/>
      <c r="WCM2" s="300" t="s">
        <v>912</v>
      </c>
      <c r="WCN2" s="300"/>
      <c r="WCO2" s="300" t="s">
        <v>912</v>
      </c>
      <c r="WCP2" s="300"/>
      <c r="WCQ2" s="300" t="s">
        <v>912</v>
      </c>
      <c r="WCR2" s="300"/>
      <c r="WCS2" s="300" t="s">
        <v>912</v>
      </c>
      <c r="WCT2" s="300"/>
      <c r="WCU2" s="300" t="s">
        <v>912</v>
      </c>
      <c r="WCV2" s="300"/>
      <c r="WCW2" s="300" t="s">
        <v>912</v>
      </c>
      <c r="WCX2" s="300"/>
      <c r="WCY2" s="300" t="s">
        <v>912</v>
      </c>
      <c r="WCZ2" s="300"/>
      <c r="WDA2" s="300" t="s">
        <v>912</v>
      </c>
      <c r="WDB2" s="300"/>
      <c r="WDC2" s="300" t="s">
        <v>912</v>
      </c>
      <c r="WDD2" s="300"/>
      <c r="WDE2" s="300" t="s">
        <v>912</v>
      </c>
      <c r="WDF2" s="300"/>
      <c r="WDG2" s="300" t="s">
        <v>912</v>
      </c>
      <c r="WDH2" s="300"/>
      <c r="WDI2" s="300" t="s">
        <v>912</v>
      </c>
      <c r="WDJ2" s="300"/>
      <c r="WDK2" s="300" t="s">
        <v>912</v>
      </c>
      <c r="WDL2" s="300"/>
      <c r="WDM2" s="300" t="s">
        <v>912</v>
      </c>
      <c r="WDN2" s="300"/>
      <c r="WDO2" s="300" t="s">
        <v>912</v>
      </c>
      <c r="WDP2" s="300"/>
      <c r="WDQ2" s="300" t="s">
        <v>912</v>
      </c>
      <c r="WDR2" s="300"/>
      <c r="WDS2" s="300" t="s">
        <v>912</v>
      </c>
      <c r="WDT2" s="300"/>
      <c r="WDU2" s="300" t="s">
        <v>912</v>
      </c>
      <c r="WDV2" s="300"/>
      <c r="WDW2" s="300" t="s">
        <v>912</v>
      </c>
      <c r="WDX2" s="300"/>
      <c r="WDY2" s="300" t="s">
        <v>912</v>
      </c>
      <c r="WDZ2" s="300"/>
      <c r="WEA2" s="300" t="s">
        <v>912</v>
      </c>
      <c r="WEB2" s="300"/>
      <c r="WEC2" s="300" t="s">
        <v>912</v>
      </c>
      <c r="WED2" s="300"/>
      <c r="WEE2" s="300" t="s">
        <v>912</v>
      </c>
      <c r="WEF2" s="300"/>
      <c r="WEG2" s="300" t="s">
        <v>912</v>
      </c>
      <c r="WEH2" s="300"/>
      <c r="WEI2" s="300" t="s">
        <v>912</v>
      </c>
      <c r="WEJ2" s="300"/>
      <c r="WEK2" s="300" t="s">
        <v>912</v>
      </c>
      <c r="WEL2" s="300"/>
      <c r="WEM2" s="300" t="s">
        <v>912</v>
      </c>
      <c r="WEN2" s="300"/>
      <c r="WEO2" s="300" t="s">
        <v>912</v>
      </c>
      <c r="WEP2" s="300"/>
      <c r="WEQ2" s="300" t="s">
        <v>912</v>
      </c>
      <c r="WER2" s="300"/>
      <c r="WES2" s="300" t="s">
        <v>912</v>
      </c>
      <c r="WET2" s="300"/>
      <c r="WEU2" s="300" t="s">
        <v>912</v>
      </c>
      <c r="WEV2" s="300"/>
      <c r="WEW2" s="300" t="s">
        <v>912</v>
      </c>
      <c r="WEX2" s="300"/>
      <c r="WEY2" s="300" t="s">
        <v>912</v>
      </c>
      <c r="WEZ2" s="300"/>
      <c r="WFA2" s="300" t="s">
        <v>912</v>
      </c>
      <c r="WFB2" s="300"/>
      <c r="WFC2" s="300" t="s">
        <v>912</v>
      </c>
      <c r="WFD2" s="300"/>
      <c r="WFE2" s="300" t="s">
        <v>912</v>
      </c>
      <c r="WFF2" s="300"/>
      <c r="WFG2" s="300" t="s">
        <v>912</v>
      </c>
      <c r="WFH2" s="300"/>
      <c r="WFI2" s="300" t="s">
        <v>912</v>
      </c>
      <c r="WFJ2" s="300"/>
      <c r="WFK2" s="300" t="s">
        <v>912</v>
      </c>
      <c r="WFL2" s="300"/>
      <c r="WFM2" s="300" t="s">
        <v>912</v>
      </c>
      <c r="WFN2" s="300"/>
      <c r="WFO2" s="300" t="s">
        <v>912</v>
      </c>
      <c r="WFP2" s="300"/>
      <c r="WFQ2" s="300" t="s">
        <v>912</v>
      </c>
      <c r="WFR2" s="300"/>
      <c r="WFS2" s="300" t="s">
        <v>912</v>
      </c>
      <c r="WFT2" s="300"/>
      <c r="WFU2" s="300" t="s">
        <v>912</v>
      </c>
      <c r="WFV2" s="300"/>
      <c r="WFW2" s="300" t="s">
        <v>912</v>
      </c>
      <c r="WFX2" s="300"/>
      <c r="WFY2" s="300" t="s">
        <v>912</v>
      </c>
      <c r="WFZ2" s="300"/>
      <c r="WGA2" s="300" t="s">
        <v>912</v>
      </c>
      <c r="WGB2" s="300"/>
      <c r="WGC2" s="300" t="s">
        <v>912</v>
      </c>
      <c r="WGD2" s="300"/>
      <c r="WGE2" s="300" t="s">
        <v>912</v>
      </c>
      <c r="WGF2" s="300"/>
      <c r="WGG2" s="300" t="s">
        <v>912</v>
      </c>
      <c r="WGH2" s="300"/>
      <c r="WGI2" s="300" t="s">
        <v>912</v>
      </c>
      <c r="WGJ2" s="300"/>
      <c r="WGK2" s="300" t="s">
        <v>912</v>
      </c>
      <c r="WGL2" s="300"/>
      <c r="WGM2" s="300" t="s">
        <v>912</v>
      </c>
      <c r="WGN2" s="300"/>
      <c r="WGO2" s="300" t="s">
        <v>912</v>
      </c>
      <c r="WGP2" s="300"/>
      <c r="WGQ2" s="300" t="s">
        <v>912</v>
      </c>
      <c r="WGR2" s="300"/>
      <c r="WGS2" s="300" t="s">
        <v>912</v>
      </c>
      <c r="WGT2" s="300"/>
      <c r="WGU2" s="300" t="s">
        <v>912</v>
      </c>
      <c r="WGV2" s="300"/>
      <c r="WGW2" s="300" t="s">
        <v>912</v>
      </c>
      <c r="WGX2" s="300"/>
      <c r="WGY2" s="300" t="s">
        <v>912</v>
      </c>
      <c r="WGZ2" s="300"/>
      <c r="WHA2" s="300" t="s">
        <v>912</v>
      </c>
      <c r="WHB2" s="300"/>
      <c r="WHC2" s="300" t="s">
        <v>912</v>
      </c>
      <c r="WHD2" s="300"/>
      <c r="WHE2" s="300" t="s">
        <v>912</v>
      </c>
      <c r="WHF2" s="300"/>
      <c r="WHG2" s="300" t="s">
        <v>912</v>
      </c>
      <c r="WHH2" s="300"/>
      <c r="WHI2" s="300" t="s">
        <v>912</v>
      </c>
      <c r="WHJ2" s="300"/>
      <c r="WHK2" s="300" t="s">
        <v>912</v>
      </c>
      <c r="WHL2" s="300"/>
      <c r="WHM2" s="300" t="s">
        <v>912</v>
      </c>
      <c r="WHN2" s="300"/>
      <c r="WHO2" s="300" t="s">
        <v>912</v>
      </c>
      <c r="WHP2" s="300"/>
      <c r="WHQ2" s="300" t="s">
        <v>912</v>
      </c>
      <c r="WHR2" s="300"/>
      <c r="WHS2" s="300" t="s">
        <v>912</v>
      </c>
      <c r="WHT2" s="300"/>
      <c r="WHU2" s="300" t="s">
        <v>912</v>
      </c>
      <c r="WHV2" s="300"/>
      <c r="WHW2" s="300" t="s">
        <v>912</v>
      </c>
      <c r="WHX2" s="300"/>
      <c r="WHY2" s="300" t="s">
        <v>912</v>
      </c>
      <c r="WHZ2" s="300"/>
      <c r="WIA2" s="300" t="s">
        <v>912</v>
      </c>
      <c r="WIB2" s="300"/>
      <c r="WIC2" s="300" t="s">
        <v>912</v>
      </c>
      <c r="WID2" s="300"/>
      <c r="WIE2" s="300" t="s">
        <v>912</v>
      </c>
      <c r="WIF2" s="300"/>
      <c r="WIG2" s="300" t="s">
        <v>912</v>
      </c>
      <c r="WIH2" s="300"/>
      <c r="WII2" s="300" t="s">
        <v>912</v>
      </c>
      <c r="WIJ2" s="300"/>
      <c r="WIK2" s="300" t="s">
        <v>912</v>
      </c>
      <c r="WIL2" s="300"/>
      <c r="WIM2" s="300" t="s">
        <v>912</v>
      </c>
      <c r="WIN2" s="300"/>
      <c r="WIO2" s="300" t="s">
        <v>912</v>
      </c>
      <c r="WIP2" s="300"/>
      <c r="WIQ2" s="300" t="s">
        <v>912</v>
      </c>
      <c r="WIR2" s="300"/>
      <c r="WIS2" s="300" t="s">
        <v>912</v>
      </c>
      <c r="WIT2" s="300"/>
      <c r="WIU2" s="300" t="s">
        <v>912</v>
      </c>
      <c r="WIV2" s="300"/>
      <c r="WIW2" s="300" t="s">
        <v>912</v>
      </c>
      <c r="WIX2" s="300"/>
      <c r="WIY2" s="300" t="s">
        <v>912</v>
      </c>
      <c r="WIZ2" s="300"/>
      <c r="WJA2" s="300" t="s">
        <v>912</v>
      </c>
      <c r="WJB2" s="300"/>
      <c r="WJC2" s="300" t="s">
        <v>912</v>
      </c>
      <c r="WJD2" s="300"/>
      <c r="WJE2" s="300" t="s">
        <v>912</v>
      </c>
      <c r="WJF2" s="300"/>
      <c r="WJG2" s="300" t="s">
        <v>912</v>
      </c>
      <c r="WJH2" s="300"/>
      <c r="WJI2" s="300" t="s">
        <v>912</v>
      </c>
      <c r="WJJ2" s="300"/>
      <c r="WJK2" s="300" t="s">
        <v>912</v>
      </c>
      <c r="WJL2" s="300"/>
      <c r="WJM2" s="300" t="s">
        <v>912</v>
      </c>
      <c r="WJN2" s="300"/>
      <c r="WJO2" s="300" t="s">
        <v>912</v>
      </c>
      <c r="WJP2" s="300"/>
      <c r="WJQ2" s="300" t="s">
        <v>912</v>
      </c>
      <c r="WJR2" s="300"/>
      <c r="WJS2" s="300" t="s">
        <v>912</v>
      </c>
      <c r="WJT2" s="300"/>
      <c r="WJU2" s="300" t="s">
        <v>912</v>
      </c>
      <c r="WJV2" s="300"/>
      <c r="WJW2" s="300" t="s">
        <v>912</v>
      </c>
      <c r="WJX2" s="300"/>
      <c r="WJY2" s="300" t="s">
        <v>912</v>
      </c>
      <c r="WJZ2" s="300"/>
      <c r="WKA2" s="300" t="s">
        <v>912</v>
      </c>
      <c r="WKB2" s="300"/>
      <c r="WKC2" s="300" t="s">
        <v>912</v>
      </c>
      <c r="WKD2" s="300"/>
      <c r="WKE2" s="300" t="s">
        <v>912</v>
      </c>
      <c r="WKF2" s="300"/>
      <c r="WKG2" s="300" t="s">
        <v>912</v>
      </c>
      <c r="WKH2" s="300"/>
      <c r="WKI2" s="300" t="s">
        <v>912</v>
      </c>
      <c r="WKJ2" s="300"/>
      <c r="WKK2" s="300" t="s">
        <v>912</v>
      </c>
      <c r="WKL2" s="300"/>
      <c r="WKM2" s="300" t="s">
        <v>912</v>
      </c>
      <c r="WKN2" s="300"/>
      <c r="WKO2" s="300" t="s">
        <v>912</v>
      </c>
      <c r="WKP2" s="300"/>
      <c r="WKQ2" s="300" t="s">
        <v>912</v>
      </c>
      <c r="WKR2" s="300"/>
      <c r="WKS2" s="300" t="s">
        <v>912</v>
      </c>
      <c r="WKT2" s="300"/>
      <c r="WKU2" s="300" t="s">
        <v>912</v>
      </c>
      <c r="WKV2" s="300"/>
      <c r="WKW2" s="300" t="s">
        <v>912</v>
      </c>
      <c r="WKX2" s="300"/>
      <c r="WKY2" s="300" t="s">
        <v>912</v>
      </c>
      <c r="WKZ2" s="300"/>
      <c r="WLA2" s="300" t="s">
        <v>912</v>
      </c>
      <c r="WLB2" s="300"/>
      <c r="WLC2" s="300" t="s">
        <v>912</v>
      </c>
      <c r="WLD2" s="300"/>
      <c r="WLE2" s="300" t="s">
        <v>912</v>
      </c>
      <c r="WLF2" s="300"/>
      <c r="WLG2" s="300" t="s">
        <v>912</v>
      </c>
      <c r="WLH2" s="300"/>
      <c r="WLI2" s="300" t="s">
        <v>912</v>
      </c>
      <c r="WLJ2" s="300"/>
      <c r="WLK2" s="300" t="s">
        <v>912</v>
      </c>
      <c r="WLL2" s="300"/>
      <c r="WLM2" s="300" t="s">
        <v>912</v>
      </c>
      <c r="WLN2" s="300"/>
      <c r="WLO2" s="300" t="s">
        <v>912</v>
      </c>
      <c r="WLP2" s="300"/>
      <c r="WLQ2" s="300" t="s">
        <v>912</v>
      </c>
      <c r="WLR2" s="300"/>
      <c r="WLS2" s="300" t="s">
        <v>912</v>
      </c>
      <c r="WLT2" s="300"/>
      <c r="WLU2" s="300" t="s">
        <v>912</v>
      </c>
      <c r="WLV2" s="300"/>
      <c r="WLW2" s="300" t="s">
        <v>912</v>
      </c>
      <c r="WLX2" s="300"/>
      <c r="WLY2" s="300" t="s">
        <v>912</v>
      </c>
      <c r="WLZ2" s="300"/>
      <c r="WMA2" s="300" t="s">
        <v>912</v>
      </c>
      <c r="WMB2" s="300"/>
      <c r="WMC2" s="300" t="s">
        <v>912</v>
      </c>
      <c r="WMD2" s="300"/>
      <c r="WME2" s="300" t="s">
        <v>912</v>
      </c>
      <c r="WMF2" s="300"/>
      <c r="WMG2" s="300" t="s">
        <v>912</v>
      </c>
      <c r="WMH2" s="300"/>
      <c r="WMI2" s="300" t="s">
        <v>912</v>
      </c>
      <c r="WMJ2" s="300"/>
      <c r="WMK2" s="300" t="s">
        <v>912</v>
      </c>
      <c r="WML2" s="300"/>
      <c r="WMM2" s="300" t="s">
        <v>912</v>
      </c>
      <c r="WMN2" s="300"/>
      <c r="WMO2" s="300" t="s">
        <v>912</v>
      </c>
      <c r="WMP2" s="300"/>
      <c r="WMQ2" s="300" t="s">
        <v>912</v>
      </c>
      <c r="WMR2" s="300"/>
      <c r="WMS2" s="300" t="s">
        <v>912</v>
      </c>
      <c r="WMT2" s="300"/>
      <c r="WMU2" s="300" t="s">
        <v>912</v>
      </c>
      <c r="WMV2" s="300"/>
      <c r="WMW2" s="300" t="s">
        <v>912</v>
      </c>
      <c r="WMX2" s="300"/>
      <c r="WMY2" s="300" t="s">
        <v>912</v>
      </c>
      <c r="WMZ2" s="300"/>
      <c r="WNA2" s="300" t="s">
        <v>912</v>
      </c>
      <c r="WNB2" s="300"/>
      <c r="WNC2" s="300" t="s">
        <v>912</v>
      </c>
      <c r="WND2" s="300"/>
      <c r="WNE2" s="300" t="s">
        <v>912</v>
      </c>
      <c r="WNF2" s="300"/>
      <c r="WNG2" s="300" t="s">
        <v>912</v>
      </c>
      <c r="WNH2" s="300"/>
      <c r="WNI2" s="300" t="s">
        <v>912</v>
      </c>
      <c r="WNJ2" s="300"/>
      <c r="WNK2" s="300" t="s">
        <v>912</v>
      </c>
      <c r="WNL2" s="300"/>
      <c r="WNM2" s="300" t="s">
        <v>912</v>
      </c>
      <c r="WNN2" s="300"/>
      <c r="WNO2" s="300" t="s">
        <v>912</v>
      </c>
      <c r="WNP2" s="300"/>
      <c r="WNQ2" s="300" t="s">
        <v>912</v>
      </c>
      <c r="WNR2" s="300"/>
      <c r="WNS2" s="300" t="s">
        <v>912</v>
      </c>
      <c r="WNT2" s="300"/>
      <c r="WNU2" s="300" t="s">
        <v>912</v>
      </c>
      <c r="WNV2" s="300"/>
      <c r="WNW2" s="300" t="s">
        <v>912</v>
      </c>
      <c r="WNX2" s="300"/>
      <c r="WNY2" s="300" t="s">
        <v>912</v>
      </c>
      <c r="WNZ2" s="300"/>
      <c r="WOA2" s="300" t="s">
        <v>912</v>
      </c>
      <c r="WOB2" s="300"/>
      <c r="WOC2" s="300" t="s">
        <v>912</v>
      </c>
      <c r="WOD2" s="300"/>
      <c r="WOE2" s="300" t="s">
        <v>912</v>
      </c>
      <c r="WOF2" s="300"/>
      <c r="WOG2" s="300" t="s">
        <v>912</v>
      </c>
      <c r="WOH2" s="300"/>
      <c r="WOI2" s="300" t="s">
        <v>912</v>
      </c>
      <c r="WOJ2" s="300"/>
      <c r="WOK2" s="300" t="s">
        <v>912</v>
      </c>
      <c r="WOL2" s="300"/>
      <c r="WOM2" s="300" t="s">
        <v>912</v>
      </c>
      <c r="WON2" s="300"/>
      <c r="WOO2" s="300" t="s">
        <v>912</v>
      </c>
      <c r="WOP2" s="300"/>
      <c r="WOQ2" s="300" t="s">
        <v>912</v>
      </c>
      <c r="WOR2" s="300"/>
      <c r="WOS2" s="300" t="s">
        <v>912</v>
      </c>
      <c r="WOT2" s="300"/>
      <c r="WOU2" s="300" t="s">
        <v>912</v>
      </c>
      <c r="WOV2" s="300"/>
      <c r="WOW2" s="300" t="s">
        <v>912</v>
      </c>
      <c r="WOX2" s="300"/>
      <c r="WOY2" s="300" t="s">
        <v>912</v>
      </c>
      <c r="WOZ2" s="300"/>
      <c r="WPA2" s="300" t="s">
        <v>912</v>
      </c>
      <c r="WPB2" s="300"/>
      <c r="WPC2" s="300" t="s">
        <v>912</v>
      </c>
      <c r="WPD2" s="300"/>
      <c r="WPE2" s="300" t="s">
        <v>912</v>
      </c>
      <c r="WPF2" s="300"/>
      <c r="WPG2" s="300" t="s">
        <v>912</v>
      </c>
      <c r="WPH2" s="300"/>
      <c r="WPI2" s="300" t="s">
        <v>912</v>
      </c>
      <c r="WPJ2" s="300"/>
      <c r="WPK2" s="300" t="s">
        <v>912</v>
      </c>
      <c r="WPL2" s="300"/>
      <c r="WPM2" s="300" t="s">
        <v>912</v>
      </c>
      <c r="WPN2" s="300"/>
      <c r="WPO2" s="300" t="s">
        <v>912</v>
      </c>
      <c r="WPP2" s="300"/>
      <c r="WPQ2" s="300" t="s">
        <v>912</v>
      </c>
      <c r="WPR2" s="300"/>
      <c r="WPS2" s="300" t="s">
        <v>912</v>
      </c>
      <c r="WPT2" s="300"/>
      <c r="WPU2" s="300" t="s">
        <v>912</v>
      </c>
      <c r="WPV2" s="300"/>
      <c r="WPW2" s="300" t="s">
        <v>912</v>
      </c>
      <c r="WPX2" s="300"/>
      <c r="WPY2" s="300" t="s">
        <v>912</v>
      </c>
      <c r="WPZ2" s="300"/>
      <c r="WQA2" s="300" t="s">
        <v>912</v>
      </c>
      <c r="WQB2" s="300"/>
      <c r="WQC2" s="300" t="s">
        <v>912</v>
      </c>
      <c r="WQD2" s="300"/>
      <c r="WQE2" s="300" t="s">
        <v>912</v>
      </c>
      <c r="WQF2" s="300"/>
      <c r="WQG2" s="300" t="s">
        <v>912</v>
      </c>
      <c r="WQH2" s="300"/>
      <c r="WQI2" s="300" t="s">
        <v>912</v>
      </c>
      <c r="WQJ2" s="300"/>
      <c r="WQK2" s="300" t="s">
        <v>912</v>
      </c>
      <c r="WQL2" s="300"/>
      <c r="WQM2" s="300" t="s">
        <v>912</v>
      </c>
      <c r="WQN2" s="300"/>
      <c r="WQO2" s="300" t="s">
        <v>912</v>
      </c>
      <c r="WQP2" s="300"/>
      <c r="WQQ2" s="300" t="s">
        <v>912</v>
      </c>
      <c r="WQR2" s="300"/>
      <c r="WQS2" s="300" t="s">
        <v>912</v>
      </c>
      <c r="WQT2" s="300"/>
      <c r="WQU2" s="300" t="s">
        <v>912</v>
      </c>
      <c r="WQV2" s="300"/>
      <c r="WQW2" s="300" t="s">
        <v>912</v>
      </c>
      <c r="WQX2" s="300"/>
      <c r="WQY2" s="300" t="s">
        <v>912</v>
      </c>
      <c r="WQZ2" s="300"/>
      <c r="WRA2" s="300" t="s">
        <v>912</v>
      </c>
      <c r="WRB2" s="300"/>
      <c r="WRC2" s="300" t="s">
        <v>912</v>
      </c>
      <c r="WRD2" s="300"/>
      <c r="WRE2" s="300" t="s">
        <v>912</v>
      </c>
      <c r="WRF2" s="300"/>
      <c r="WRG2" s="300" t="s">
        <v>912</v>
      </c>
      <c r="WRH2" s="300"/>
      <c r="WRI2" s="300" t="s">
        <v>912</v>
      </c>
      <c r="WRJ2" s="300"/>
      <c r="WRK2" s="300" t="s">
        <v>912</v>
      </c>
      <c r="WRL2" s="300"/>
      <c r="WRM2" s="300" t="s">
        <v>912</v>
      </c>
      <c r="WRN2" s="300"/>
      <c r="WRO2" s="300" t="s">
        <v>912</v>
      </c>
      <c r="WRP2" s="300"/>
      <c r="WRQ2" s="300" t="s">
        <v>912</v>
      </c>
      <c r="WRR2" s="300"/>
      <c r="WRS2" s="300" t="s">
        <v>912</v>
      </c>
      <c r="WRT2" s="300"/>
      <c r="WRU2" s="300" t="s">
        <v>912</v>
      </c>
      <c r="WRV2" s="300"/>
      <c r="WRW2" s="300" t="s">
        <v>912</v>
      </c>
      <c r="WRX2" s="300"/>
      <c r="WRY2" s="300" t="s">
        <v>912</v>
      </c>
      <c r="WRZ2" s="300"/>
      <c r="WSA2" s="300" t="s">
        <v>912</v>
      </c>
      <c r="WSB2" s="300"/>
      <c r="WSC2" s="300" t="s">
        <v>912</v>
      </c>
      <c r="WSD2" s="300"/>
      <c r="WSE2" s="300" t="s">
        <v>912</v>
      </c>
      <c r="WSF2" s="300"/>
      <c r="WSG2" s="300" t="s">
        <v>912</v>
      </c>
      <c r="WSH2" s="300"/>
      <c r="WSI2" s="300" t="s">
        <v>912</v>
      </c>
      <c r="WSJ2" s="300"/>
      <c r="WSK2" s="300" t="s">
        <v>912</v>
      </c>
      <c r="WSL2" s="300"/>
      <c r="WSM2" s="300" t="s">
        <v>912</v>
      </c>
      <c r="WSN2" s="300"/>
      <c r="WSO2" s="300" t="s">
        <v>912</v>
      </c>
      <c r="WSP2" s="300"/>
      <c r="WSQ2" s="300" t="s">
        <v>912</v>
      </c>
      <c r="WSR2" s="300"/>
      <c r="WSS2" s="300" t="s">
        <v>912</v>
      </c>
      <c r="WST2" s="300"/>
      <c r="WSU2" s="300" t="s">
        <v>912</v>
      </c>
      <c r="WSV2" s="300"/>
      <c r="WSW2" s="300" t="s">
        <v>912</v>
      </c>
      <c r="WSX2" s="300"/>
      <c r="WSY2" s="300" t="s">
        <v>912</v>
      </c>
      <c r="WSZ2" s="300"/>
      <c r="WTA2" s="300" t="s">
        <v>912</v>
      </c>
      <c r="WTB2" s="300"/>
      <c r="WTC2" s="300" t="s">
        <v>912</v>
      </c>
      <c r="WTD2" s="300"/>
      <c r="WTE2" s="300" t="s">
        <v>912</v>
      </c>
      <c r="WTF2" s="300"/>
      <c r="WTG2" s="300" t="s">
        <v>912</v>
      </c>
      <c r="WTH2" s="300"/>
      <c r="WTI2" s="300" t="s">
        <v>912</v>
      </c>
      <c r="WTJ2" s="300"/>
      <c r="WTK2" s="300" t="s">
        <v>912</v>
      </c>
      <c r="WTL2" s="300"/>
      <c r="WTM2" s="300" t="s">
        <v>912</v>
      </c>
      <c r="WTN2" s="300"/>
      <c r="WTO2" s="300" t="s">
        <v>912</v>
      </c>
      <c r="WTP2" s="300"/>
      <c r="WTQ2" s="300" t="s">
        <v>912</v>
      </c>
      <c r="WTR2" s="300"/>
      <c r="WTS2" s="300" t="s">
        <v>912</v>
      </c>
      <c r="WTT2" s="300"/>
      <c r="WTU2" s="300" t="s">
        <v>912</v>
      </c>
      <c r="WTV2" s="300"/>
      <c r="WTW2" s="300" t="s">
        <v>912</v>
      </c>
      <c r="WTX2" s="300"/>
      <c r="WTY2" s="300" t="s">
        <v>912</v>
      </c>
      <c r="WTZ2" s="300"/>
      <c r="WUA2" s="300" t="s">
        <v>912</v>
      </c>
      <c r="WUB2" s="300"/>
      <c r="WUC2" s="300" t="s">
        <v>912</v>
      </c>
      <c r="WUD2" s="300"/>
      <c r="WUE2" s="300" t="s">
        <v>912</v>
      </c>
      <c r="WUF2" s="300"/>
      <c r="WUG2" s="300" t="s">
        <v>912</v>
      </c>
      <c r="WUH2" s="300"/>
      <c r="WUI2" s="300" t="s">
        <v>912</v>
      </c>
      <c r="WUJ2" s="300"/>
      <c r="WUK2" s="300" t="s">
        <v>912</v>
      </c>
      <c r="WUL2" s="300"/>
      <c r="WUM2" s="300" t="s">
        <v>912</v>
      </c>
      <c r="WUN2" s="300"/>
      <c r="WUO2" s="300" t="s">
        <v>912</v>
      </c>
      <c r="WUP2" s="300"/>
      <c r="WUQ2" s="300" t="s">
        <v>912</v>
      </c>
      <c r="WUR2" s="300"/>
      <c r="WUS2" s="300" t="s">
        <v>912</v>
      </c>
      <c r="WUT2" s="300"/>
      <c r="WUU2" s="300" t="s">
        <v>912</v>
      </c>
      <c r="WUV2" s="300"/>
      <c r="WUW2" s="300" t="s">
        <v>912</v>
      </c>
      <c r="WUX2" s="300"/>
      <c r="WUY2" s="300" t="s">
        <v>912</v>
      </c>
      <c r="WUZ2" s="300"/>
      <c r="WVA2" s="300" t="s">
        <v>912</v>
      </c>
      <c r="WVB2" s="300"/>
      <c r="WVC2" s="300" t="s">
        <v>912</v>
      </c>
      <c r="WVD2" s="300"/>
      <c r="WVE2" s="300" t="s">
        <v>912</v>
      </c>
      <c r="WVF2" s="300"/>
      <c r="WVG2" s="300" t="s">
        <v>912</v>
      </c>
      <c r="WVH2" s="300"/>
      <c r="WVI2" s="300" t="s">
        <v>912</v>
      </c>
      <c r="WVJ2" s="300"/>
      <c r="WVK2" s="300" t="s">
        <v>912</v>
      </c>
      <c r="WVL2" s="300"/>
      <c r="WVM2" s="300" t="s">
        <v>912</v>
      </c>
      <c r="WVN2" s="300"/>
      <c r="WVO2" s="300" t="s">
        <v>912</v>
      </c>
      <c r="WVP2" s="300"/>
      <c r="WVQ2" s="300" t="s">
        <v>912</v>
      </c>
      <c r="WVR2" s="300"/>
      <c r="WVS2" s="300" t="s">
        <v>912</v>
      </c>
      <c r="WVT2" s="300"/>
      <c r="WVU2" s="300" t="s">
        <v>912</v>
      </c>
      <c r="WVV2" s="300"/>
      <c r="WVW2" s="300" t="s">
        <v>912</v>
      </c>
      <c r="WVX2" s="300"/>
      <c r="WVY2" s="300" t="s">
        <v>912</v>
      </c>
      <c r="WVZ2" s="300"/>
      <c r="WWA2" s="300" t="s">
        <v>912</v>
      </c>
      <c r="WWB2" s="300"/>
      <c r="WWC2" s="300" t="s">
        <v>912</v>
      </c>
      <c r="WWD2" s="300"/>
      <c r="WWE2" s="300" t="s">
        <v>912</v>
      </c>
      <c r="WWF2" s="300"/>
      <c r="WWG2" s="300" t="s">
        <v>912</v>
      </c>
      <c r="WWH2" s="300"/>
      <c r="WWI2" s="300" t="s">
        <v>912</v>
      </c>
      <c r="WWJ2" s="300"/>
      <c r="WWK2" s="300" t="s">
        <v>912</v>
      </c>
      <c r="WWL2" s="300"/>
      <c r="WWM2" s="300" t="s">
        <v>912</v>
      </c>
      <c r="WWN2" s="300"/>
      <c r="WWO2" s="300" t="s">
        <v>912</v>
      </c>
      <c r="WWP2" s="300"/>
      <c r="WWQ2" s="300" t="s">
        <v>912</v>
      </c>
      <c r="WWR2" s="300"/>
      <c r="WWS2" s="300" t="s">
        <v>912</v>
      </c>
      <c r="WWT2" s="300"/>
      <c r="WWU2" s="300" t="s">
        <v>912</v>
      </c>
      <c r="WWV2" s="300"/>
      <c r="WWW2" s="300" t="s">
        <v>912</v>
      </c>
      <c r="WWX2" s="300"/>
      <c r="WWY2" s="300" t="s">
        <v>912</v>
      </c>
      <c r="WWZ2" s="300"/>
      <c r="WXA2" s="300" t="s">
        <v>912</v>
      </c>
      <c r="WXB2" s="300"/>
      <c r="WXC2" s="300" t="s">
        <v>912</v>
      </c>
      <c r="WXD2" s="300"/>
      <c r="WXE2" s="300" t="s">
        <v>912</v>
      </c>
      <c r="WXF2" s="300"/>
      <c r="WXG2" s="300" t="s">
        <v>912</v>
      </c>
      <c r="WXH2" s="300"/>
      <c r="WXI2" s="300" t="s">
        <v>912</v>
      </c>
      <c r="WXJ2" s="300"/>
      <c r="WXK2" s="300" t="s">
        <v>912</v>
      </c>
      <c r="WXL2" s="300"/>
      <c r="WXM2" s="300" t="s">
        <v>912</v>
      </c>
      <c r="WXN2" s="300"/>
      <c r="WXO2" s="300" t="s">
        <v>912</v>
      </c>
      <c r="WXP2" s="300"/>
      <c r="WXQ2" s="300" t="s">
        <v>912</v>
      </c>
      <c r="WXR2" s="300"/>
      <c r="WXS2" s="300" t="s">
        <v>912</v>
      </c>
      <c r="WXT2" s="300"/>
      <c r="WXU2" s="300" t="s">
        <v>912</v>
      </c>
      <c r="WXV2" s="300"/>
      <c r="WXW2" s="300" t="s">
        <v>912</v>
      </c>
      <c r="WXX2" s="300"/>
      <c r="WXY2" s="300" t="s">
        <v>912</v>
      </c>
      <c r="WXZ2" s="300"/>
      <c r="WYA2" s="300" t="s">
        <v>912</v>
      </c>
      <c r="WYB2" s="300"/>
      <c r="WYC2" s="300" t="s">
        <v>912</v>
      </c>
      <c r="WYD2" s="300"/>
      <c r="WYE2" s="300" t="s">
        <v>912</v>
      </c>
      <c r="WYF2" s="300"/>
      <c r="WYG2" s="300" t="s">
        <v>912</v>
      </c>
      <c r="WYH2" s="300"/>
      <c r="WYI2" s="300" t="s">
        <v>912</v>
      </c>
      <c r="WYJ2" s="300"/>
      <c r="WYK2" s="300" t="s">
        <v>912</v>
      </c>
      <c r="WYL2" s="300"/>
      <c r="WYM2" s="300" t="s">
        <v>912</v>
      </c>
      <c r="WYN2" s="300"/>
      <c r="WYO2" s="300" t="s">
        <v>912</v>
      </c>
      <c r="WYP2" s="300"/>
      <c r="WYQ2" s="300" t="s">
        <v>912</v>
      </c>
      <c r="WYR2" s="300"/>
      <c r="WYS2" s="300" t="s">
        <v>912</v>
      </c>
      <c r="WYT2" s="300"/>
      <c r="WYU2" s="300" t="s">
        <v>912</v>
      </c>
      <c r="WYV2" s="300"/>
      <c r="WYW2" s="300" t="s">
        <v>912</v>
      </c>
      <c r="WYX2" s="300"/>
      <c r="WYY2" s="300" t="s">
        <v>912</v>
      </c>
      <c r="WYZ2" s="300"/>
      <c r="WZA2" s="300" t="s">
        <v>912</v>
      </c>
      <c r="WZB2" s="300"/>
      <c r="WZC2" s="300" t="s">
        <v>912</v>
      </c>
      <c r="WZD2" s="300"/>
      <c r="WZE2" s="300" t="s">
        <v>912</v>
      </c>
      <c r="WZF2" s="300"/>
      <c r="WZG2" s="300" t="s">
        <v>912</v>
      </c>
      <c r="WZH2" s="300"/>
      <c r="WZI2" s="300" t="s">
        <v>912</v>
      </c>
      <c r="WZJ2" s="300"/>
      <c r="WZK2" s="300" t="s">
        <v>912</v>
      </c>
      <c r="WZL2" s="300"/>
      <c r="WZM2" s="300" t="s">
        <v>912</v>
      </c>
      <c r="WZN2" s="300"/>
      <c r="WZO2" s="300" t="s">
        <v>912</v>
      </c>
      <c r="WZP2" s="300"/>
      <c r="WZQ2" s="300" t="s">
        <v>912</v>
      </c>
      <c r="WZR2" s="300"/>
      <c r="WZS2" s="300" t="s">
        <v>912</v>
      </c>
      <c r="WZT2" s="300"/>
      <c r="WZU2" s="300" t="s">
        <v>912</v>
      </c>
      <c r="WZV2" s="300"/>
      <c r="WZW2" s="300" t="s">
        <v>912</v>
      </c>
      <c r="WZX2" s="300"/>
      <c r="WZY2" s="300" t="s">
        <v>912</v>
      </c>
      <c r="WZZ2" s="300"/>
      <c r="XAA2" s="300" t="s">
        <v>912</v>
      </c>
      <c r="XAB2" s="300"/>
      <c r="XAC2" s="300" t="s">
        <v>912</v>
      </c>
      <c r="XAD2" s="300"/>
      <c r="XAE2" s="300" t="s">
        <v>912</v>
      </c>
      <c r="XAF2" s="300"/>
      <c r="XAG2" s="300" t="s">
        <v>912</v>
      </c>
      <c r="XAH2" s="300"/>
      <c r="XAI2" s="300" t="s">
        <v>912</v>
      </c>
      <c r="XAJ2" s="300"/>
      <c r="XAK2" s="300" t="s">
        <v>912</v>
      </c>
      <c r="XAL2" s="300"/>
      <c r="XAM2" s="300" t="s">
        <v>912</v>
      </c>
      <c r="XAN2" s="300"/>
      <c r="XAO2" s="300" t="s">
        <v>912</v>
      </c>
      <c r="XAP2" s="300"/>
      <c r="XAQ2" s="300" t="s">
        <v>912</v>
      </c>
      <c r="XAR2" s="300"/>
      <c r="XAS2" s="300" t="s">
        <v>912</v>
      </c>
      <c r="XAT2" s="300"/>
      <c r="XAU2" s="300" t="s">
        <v>912</v>
      </c>
      <c r="XAV2" s="300"/>
      <c r="XAW2" s="300" t="s">
        <v>912</v>
      </c>
      <c r="XAX2" s="300"/>
      <c r="XAY2" s="300" t="s">
        <v>912</v>
      </c>
      <c r="XAZ2" s="300"/>
      <c r="XBA2" s="300" t="s">
        <v>912</v>
      </c>
      <c r="XBB2" s="300"/>
      <c r="XBC2" s="300" t="s">
        <v>912</v>
      </c>
      <c r="XBD2" s="300"/>
      <c r="XBE2" s="300" t="s">
        <v>912</v>
      </c>
      <c r="XBF2" s="300"/>
      <c r="XBG2" s="300" t="s">
        <v>912</v>
      </c>
      <c r="XBH2" s="300"/>
      <c r="XBI2" s="300" t="s">
        <v>912</v>
      </c>
      <c r="XBJ2" s="300"/>
      <c r="XBK2" s="300" t="s">
        <v>912</v>
      </c>
      <c r="XBL2" s="300"/>
      <c r="XBM2" s="300" t="s">
        <v>912</v>
      </c>
      <c r="XBN2" s="300"/>
      <c r="XBO2" s="300" t="s">
        <v>912</v>
      </c>
      <c r="XBP2" s="300"/>
      <c r="XBQ2" s="300" t="s">
        <v>912</v>
      </c>
      <c r="XBR2" s="300"/>
      <c r="XBS2" s="300" t="s">
        <v>912</v>
      </c>
      <c r="XBT2" s="300"/>
      <c r="XBU2" s="300" t="s">
        <v>912</v>
      </c>
      <c r="XBV2" s="300"/>
      <c r="XBW2" s="300" t="s">
        <v>912</v>
      </c>
      <c r="XBX2" s="300"/>
      <c r="XBY2" s="300" t="s">
        <v>912</v>
      </c>
      <c r="XBZ2" s="300"/>
      <c r="XCA2" s="300" t="s">
        <v>912</v>
      </c>
      <c r="XCB2" s="300"/>
      <c r="XCC2" s="300" t="s">
        <v>912</v>
      </c>
      <c r="XCD2" s="300"/>
      <c r="XCE2" s="300" t="s">
        <v>912</v>
      </c>
      <c r="XCF2" s="300"/>
      <c r="XCG2" s="300" t="s">
        <v>912</v>
      </c>
      <c r="XCH2" s="300"/>
      <c r="XCI2" s="300" t="s">
        <v>912</v>
      </c>
      <c r="XCJ2" s="300"/>
      <c r="XCK2" s="300" t="s">
        <v>912</v>
      </c>
      <c r="XCL2" s="300"/>
      <c r="XCM2" s="300" t="s">
        <v>912</v>
      </c>
      <c r="XCN2" s="300"/>
      <c r="XCO2" s="300" t="s">
        <v>912</v>
      </c>
      <c r="XCP2" s="300"/>
      <c r="XCQ2" s="300" t="s">
        <v>912</v>
      </c>
      <c r="XCR2" s="300"/>
      <c r="XCS2" s="300" t="s">
        <v>912</v>
      </c>
      <c r="XCT2" s="300"/>
      <c r="XCU2" s="300" t="s">
        <v>912</v>
      </c>
      <c r="XCV2" s="300"/>
      <c r="XCW2" s="300" t="s">
        <v>912</v>
      </c>
      <c r="XCX2" s="300"/>
      <c r="XCY2" s="300" t="s">
        <v>912</v>
      </c>
      <c r="XCZ2" s="300"/>
      <c r="XDA2" s="300" t="s">
        <v>912</v>
      </c>
      <c r="XDB2" s="300"/>
      <c r="XDC2" s="300" t="s">
        <v>912</v>
      </c>
      <c r="XDD2" s="300"/>
      <c r="XDE2" s="300" t="s">
        <v>912</v>
      </c>
      <c r="XDF2" s="300"/>
      <c r="XDG2" s="300" t="s">
        <v>912</v>
      </c>
      <c r="XDH2" s="300"/>
      <c r="XDI2" s="300" t="s">
        <v>912</v>
      </c>
      <c r="XDJ2" s="300"/>
      <c r="XDK2" s="300" t="s">
        <v>912</v>
      </c>
      <c r="XDL2" s="300"/>
      <c r="XDM2" s="300" t="s">
        <v>912</v>
      </c>
      <c r="XDN2" s="300"/>
      <c r="XDO2" s="300" t="s">
        <v>912</v>
      </c>
      <c r="XDP2" s="300"/>
      <c r="XDQ2" s="300" t="s">
        <v>912</v>
      </c>
      <c r="XDR2" s="300"/>
      <c r="XDS2" s="300" t="s">
        <v>912</v>
      </c>
      <c r="XDT2" s="300"/>
      <c r="XDU2" s="300" t="s">
        <v>912</v>
      </c>
      <c r="XDV2" s="300"/>
      <c r="XDW2" s="300" t="s">
        <v>912</v>
      </c>
      <c r="XDX2" s="300"/>
      <c r="XDY2" s="300" t="s">
        <v>912</v>
      </c>
      <c r="XDZ2" s="300"/>
      <c r="XEA2" s="300" t="s">
        <v>912</v>
      </c>
      <c r="XEB2" s="300"/>
      <c r="XEC2" s="300" t="s">
        <v>912</v>
      </c>
      <c r="XED2" s="300"/>
      <c r="XEE2" s="300" t="s">
        <v>912</v>
      </c>
      <c r="XEF2" s="300"/>
      <c r="XEG2" s="300" t="s">
        <v>912</v>
      </c>
      <c r="XEH2" s="300"/>
      <c r="XEI2" s="300" t="s">
        <v>912</v>
      </c>
      <c r="XEJ2" s="300"/>
      <c r="XEK2" s="300" t="s">
        <v>912</v>
      </c>
      <c r="XEL2" s="300"/>
      <c r="XEM2" s="300" t="s">
        <v>912</v>
      </c>
      <c r="XEN2" s="300"/>
      <c r="XEO2" s="300" t="s">
        <v>912</v>
      </c>
      <c r="XEP2" s="300"/>
      <c r="XEQ2" s="300" t="s">
        <v>912</v>
      </c>
      <c r="XER2" s="300"/>
      <c r="XES2" s="300" t="s">
        <v>912</v>
      </c>
      <c r="XET2" s="300"/>
      <c r="XEU2" s="300" t="s">
        <v>912</v>
      </c>
      <c r="XEV2" s="300"/>
      <c r="XEW2" s="300" t="s">
        <v>912</v>
      </c>
      <c r="XEX2" s="300"/>
      <c r="XEY2" s="300" t="s">
        <v>912</v>
      </c>
      <c r="XEZ2" s="300"/>
      <c r="XFA2" s="300" t="s">
        <v>912</v>
      </c>
      <c r="XFB2" s="300"/>
      <c r="XFC2" s="300" t="s">
        <v>912</v>
      </c>
      <c r="XFD2" s="300"/>
    </row>
    <row r="3" spans="1:16384" ht="15.75">
      <c r="A3" s="31" t="s">
        <v>913</v>
      </c>
      <c r="B3" s="31" t="s">
        <v>942</v>
      </c>
    </row>
    <row r="4" spans="1:16384" ht="63">
      <c r="A4" s="21" t="s">
        <v>914</v>
      </c>
      <c r="B4" s="22" t="s">
        <v>915</v>
      </c>
    </row>
    <row r="5" spans="1:16384" ht="13.15" customHeight="1">
      <c r="A5" s="301" t="s">
        <v>916</v>
      </c>
      <c r="B5" s="302" t="s">
        <v>917</v>
      </c>
    </row>
    <row r="6" spans="1:16384" ht="46.9" customHeight="1">
      <c r="A6" s="301"/>
      <c r="B6" s="302"/>
    </row>
    <row r="7" spans="1:16384" ht="64.900000000000006" customHeight="1">
      <c r="A7" s="23" t="s">
        <v>918</v>
      </c>
      <c r="B7" s="24" t="s">
        <v>919</v>
      </c>
    </row>
    <row r="8" spans="1:16384" ht="22.9" customHeight="1">
      <c r="A8" s="303" t="s">
        <v>920</v>
      </c>
      <c r="B8" s="304" t="s">
        <v>921</v>
      </c>
    </row>
    <row r="9" spans="1:16384" ht="55.9" customHeight="1">
      <c r="A9" s="303"/>
      <c r="B9" s="304"/>
    </row>
    <row r="10" spans="1:16384" ht="81.599999999999994" customHeight="1">
      <c r="A10" s="25" t="s">
        <v>922</v>
      </c>
      <c r="B10" s="24" t="s">
        <v>923</v>
      </c>
    </row>
    <row r="11" spans="1:16384" ht="15.75">
      <c r="A11" s="21" t="s">
        <v>924</v>
      </c>
      <c r="B11" s="26" t="s">
        <v>925</v>
      </c>
    </row>
    <row r="12" spans="1:16384" ht="31.5">
      <c r="A12" s="22" t="s">
        <v>926</v>
      </c>
      <c r="B12" s="26" t="s">
        <v>927</v>
      </c>
    </row>
    <row r="13" spans="1:16384" ht="15.75">
      <c r="A13" s="22" t="s">
        <v>928</v>
      </c>
      <c r="B13" s="26" t="s">
        <v>927</v>
      </c>
    </row>
    <row r="14" spans="1:16384" ht="15.6" customHeight="1">
      <c r="A14" s="21" t="s">
        <v>929</v>
      </c>
      <c r="B14" s="27"/>
    </row>
    <row r="15" spans="1:16384" ht="15.6" customHeight="1">
      <c r="A15" s="21" t="s">
        <v>930</v>
      </c>
      <c r="B15" s="28" t="s">
        <v>931</v>
      </c>
    </row>
    <row r="16" spans="1:16384" ht="15.6" customHeight="1">
      <c r="A16" s="21" t="s">
        <v>932</v>
      </c>
      <c r="B16" s="28" t="s">
        <v>933</v>
      </c>
    </row>
    <row r="17" spans="1:2" ht="15.75">
      <c r="A17" s="21" t="s">
        <v>934</v>
      </c>
      <c r="B17" s="28" t="s">
        <v>935</v>
      </c>
    </row>
    <row r="18" spans="1:2">
      <c r="A18" s="29" t="s">
        <v>936</v>
      </c>
      <c r="B18" s="30" t="s">
        <v>937</v>
      </c>
    </row>
    <row r="19" spans="1:2">
      <c r="A19" s="29" t="s">
        <v>938</v>
      </c>
      <c r="B19" s="30" t="s">
        <v>939</v>
      </c>
    </row>
    <row r="20" spans="1:2">
      <c r="A20" s="29" t="s">
        <v>940</v>
      </c>
      <c r="B20" s="30" t="s">
        <v>941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conditionalFormatting sqref="G3">
    <cfRule type="containsText" dxfId="4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8">
    <cfRule type="containsText" dxfId="3" priority="3" operator="containsText" text="нет">
      <formula>NOT(ISERROR(SEARCH("нет",G18)))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8 G3" xr:uid="{31ECB36F-58C7-4EBD-8032-4DB8922B8502}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ПИОНЫ ОКС (НИДЕРЛАНДЫ)</vt:lpstr>
      <vt:lpstr>Условия работы</vt:lpstr>
      <vt:lpstr>Прайс-лист услуг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dcterms:created xsi:type="dcterms:W3CDTF">2025-05-16T06:23:01Z</dcterms:created>
  <dcterms:modified xsi:type="dcterms:W3CDTF">2025-06-03T13:49:42Z</dcterms:modified>
</cp:coreProperties>
</file>